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065" firstSheet="1" activeTab="7"/>
  </bookViews>
  <sheets>
    <sheet name="目录" sheetId="12" r:id="rId1"/>
    <sheet name="1收支总表" sheetId="1" r:id="rId2"/>
    <sheet name="2收入总表" sheetId="2" r:id="rId3"/>
    <sheet name="3支出总表" sheetId="3" r:id="rId4"/>
    <sheet name="4财拨总表" sheetId="4" r:id="rId5"/>
    <sheet name="5一般预算支出" sheetId="5" r:id="rId6"/>
    <sheet name="6基本支出" sheetId="6" r:id="rId7"/>
    <sheet name="7三公" sheetId="7" r:id="rId8"/>
    <sheet name="8政府性基金" sheetId="8" r:id="rId9"/>
    <sheet name="9国资预算" sheetId="9" r:id="rId10"/>
    <sheet name="10项目支出" sheetId="10" r:id="rId11"/>
    <sheet name="11项目绩效表" sheetId="11" r:id="rId12"/>
  </sheets>
  <definedNames>
    <definedName name="_xlnm.Print_Area" localSheetId="2">'2收入总表'!$A$1:$P$9</definedName>
    <definedName name="_xlnm.Print_Area" localSheetId="3">'3支出总表'!$A$1:$I$32</definedName>
    <definedName name="_xlnm.Print_Area" localSheetId="5">'5一般预算支出'!$A$1:$H$27</definedName>
    <definedName name="_xlnm.Print_Area" localSheetId="6">'6基本支出'!$A$1:$G$35</definedName>
    <definedName name="_xlnm.Print_Area" localSheetId="10">'10项目支出'!$A$1:$N$12</definedName>
  </definedNames>
  <calcPr calcId="144525"/>
</workbook>
</file>

<file path=xl/sharedStrings.xml><?xml version="1.0" encoding="utf-8"?>
<sst xmlns="http://schemas.openxmlformats.org/spreadsheetml/2006/main" count="383">
  <si>
    <t>重庆市开州区住房保障中心2025年部门预算公开报表</t>
  </si>
  <si>
    <t>单位全称（盖章）：重庆市开州区住房保障中心</t>
  </si>
  <si>
    <r>
      <rPr>
        <sz val="12"/>
        <color theme="1"/>
        <rFont val="Times New Roman"/>
        <charset val="134"/>
      </rPr>
      <t>2025</t>
    </r>
    <r>
      <rPr>
        <sz val="12"/>
        <color theme="1"/>
        <rFont val="方正黑体_GBK"/>
        <charset val="134"/>
      </rPr>
      <t>年部门预算公开报表</t>
    </r>
  </si>
  <si>
    <t xml:space="preserve">  1.重庆市开州区住房保障中心收支总体情况表</t>
  </si>
  <si>
    <t xml:space="preserve">  2.重庆市开州区住房保障中心收入总表</t>
  </si>
  <si>
    <t xml:space="preserve">  3.重庆市开州区住房保障中心本年支出预算总表</t>
  </si>
  <si>
    <t xml:space="preserve">  4.重庆市开州区住房保障中心财政拨款收支预算总表</t>
  </si>
  <si>
    <t xml:space="preserve">  5.重庆市开州区住房保障中心本年一般公共预算支出预算表</t>
  </si>
  <si>
    <t xml:space="preserve">  6.重庆市开州区住房保障中心一般公共预算基本支出预算表</t>
  </si>
  <si>
    <t xml:space="preserve">  7.重庆市开州区住房保障中心一般公共预算“三公”经费支出预算表</t>
  </si>
  <si>
    <t xml:space="preserve">  8.重庆市开州区住房保障中心政府性基金预算支出预算表</t>
  </si>
  <si>
    <t xml:space="preserve">  9.重庆市开州区住房保障中心国有资本经营预算支出预算表</t>
  </si>
  <si>
    <t xml:space="preserve"> 10.重庆市开州区住房保障中心项目支出表</t>
  </si>
  <si>
    <t xml:space="preserve"> 11.2025年重庆市开州区住房保障中心项目绩效目标表</t>
  </si>
  <si>
    <t>附表4-1</t>
  </si>
  <si>
    <t>收支预算总表</t>
  </si>
  <si>
    <t>部门/单位：重庆市开州区住房保障中心</t>
  </si>
  <si>
    <t>金额单位：万元</t>
  </si>
  <si>
    <t>收    入</t>
  </si>
  <si>
    <t>支    出</t>
  </si>
  <si>
    <t>项    目</t>
  </si>
  <si>
    <t>预算数</t>
  </si>
  <si>
    <r>
      <rPr>
        <sz val="11"/>
        <rFont val="宋体"/>
        <charset val="134"/>
      </rPr>
      <t>一、一般公共预算拨款收入</t>
    </r>
  </si>
  <si>
    <r>
      <rPr>
        <sz val="11"/>
        <rFont val="宋体"/>
        <charset val="134"/>
      </rPr>
      <t>一、一般公共服务支出</t>
    </r>
  </si>
  <si>
    <r>
      <rPr>
        <sz val="11"/>
        <rFont val="宋体"/>
        <charset val="134"/>
      </rPr>
      <t>二、政府性基金预算拨款收入</t>
    </r>
  </si>
  <si>
    <r>
      <rPr>
        <sz val="11"/>
        <rFont val="宋体"/>
        <charset val="134"/>
      </rPr>
      <t>二、外交支出</t>
    </r>
  </si>
  <si>
    <r>
      <rPr>
        <sz val="11"/>
        <rFont val="宋体"/>
        <charset val="134"/>
      </rPr>
      <t>三、国有资本经营预算拨款收入</t>
    </r>
  </si>
  <si>
    <r>
      <rPr>
        <sz val="11"/>
        <rFont val="宋体"/>
        <charset val="134"/>
      </rPr>
      <t>三、国防支出</t>
    </r>
  </si>
  <si>
    <r>
      <rPr>
        <sz val="11"/>
        <rFont val="宋体"/>
        <charset val="134"/>
      </rPr>
      <t>四、财政专户管理资金收入</t>
    </r>
  </si>
  <si>
    <r>
      <rPr>
        <sz val="11"/>
        <rFont val="宋体"/>
        <charset val="134"/>
      </rPr>
      <t>四、公共安全支出</t>
    </r>
  </si>
  <si>
    <r>
      <rPr>
        <sz val="11"/>
        <rFont val="宋体"/>
        <charset val="134"/>
      </rPr>
      <t>五、事业收入</t>
    </r>
  </si>
  <si>
    <r>
      <rPr>
        <sz val="11"/>
        <rFont val="宋体"/>
        <charset val="134"/>
      </rPr>
      <t>五、教育支出</t>
    </r>
  </si>
  <si>
    <r>
      <rPr>
        <sz val="11"/>
        <rFont val="宋体"/>
        <charset val="134"/>
      </rPr>
      <t>六、上级补助收入</t>
    </r>
  </si>
  <si>
    <r>
      <rPr>
        <sz val="11"/>
        <rFont val="宋体"/>
        <charset val="134"/>
      </rPr>
      <t>六、科学技术支出</t>
    </r>
  </si>
  <si>
    <r>
      <rPr>
        <sz val="11"/>
        <rFont val="宋体"/>
        <charset val="134"/>
      </rPr>
      <t>七、附属单位上缴收入</t>
    </r>
  </si>
  <si>
    <r>
      <rPr>
        <sz val="11"/>
        <rFont val="宋体"/>
        <charset val="134"/>
      </rPr>
      <t>七、文化旅游体育与传媒支出</t>
    </r>
  </si>
  <si>
    <r>
      <rPr>
        <sz val="11"/>
        <rFont val="宋体"/>
        <charset val="134"/>
      </rPr>
      <t>八、事业单位经营收入</t>
    </r>
  </si>
  <si>
    <r>
      <rPr>
        <sz val="11"/>
        <rFont val="宋体"/>
        <charset val="134"/>
      </rPr>
      <t>八、社会保障和就业支出</t>
    </r>
  </si>
  <si>
    <r>
      <rPr>
        <sz val="11"/>
        <rFont val="宋体"/>
        <charset val="134"/>
      </rPr>
      <t>九、其他收入</t>
    </r>
  </si>
  <si>
    <r>
      <rPr>
        <sz val="11"/>
        <rFont val="宋体"/>
        <charset val="134"/>
      </rPr>
      <t>九、社会保险基金支出</t>
    </r>
  </si>
  <si>
    <t/>
  </si>
  <si>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</si>
  <si>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</si>
  <si>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</si>
  <si>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</si>
  <si>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</si>
  <si>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</si>
  <si>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</si>
  <si>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</si>
  <si>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</si>
  <si>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</si>
  <si>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</si>
  <si>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</si>
  <si>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</si>
  <si>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</si>
  <si>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</si>
  <si>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</si>
  <si>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</si>
  <si>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</si>
  <si>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本年收入合计</t>
  </si>
  <si>
    <t>本年支出合计</t>
  </si>
  <si>
    <r>
      <rPr>
        <sz val="11"/>
        <rFont val="宋体"/>
        <charset val="134"/>
      </rPr>
      <t>上年结转结余</t>
    </r>
  </si>
  <si>
    <r>
      <rPr>
        <sz val="11"/>
        <rFont val="宋体"/>
        <charset val="134"/>
      </rPr>
      <t>年终结转结余</t>
    </r>
  </si>
  <si>
    <t>收入总计</t>
  </si>
  <si>
    <t>支出总计</t>
  </si>
  <si>
    <t>报表说明：</t>
  </si>
  <si>
    <t xml:space="preserve">  1.该套表中《部门预算报告》取“二上”财政审核数，《部门预算草案》表可按“取数时点”查询不同节点的数据。</t>
  </si>
  <si>
    <t xml:space="preserve">  2.该表数据源为：</t>
  </si>
  <si>
    <t xml:space="preserve">    1&gt;.部门预算编制到本级支出和本级预留的数据。</t>
  </si>
  <si>
    <t xml:space="preserve">    2&gt;.转移支付预算分解到本级支出和本级预留的数据。</t>
  </si>
  <si>
    <t xml:space="preserve">    3&gt;.政府预算编制到本级支出和本级预留的数据。</t>
  </si>
  <si>
    <t xml:space="preserve">    4&gt;.结转结余终审，且“指标类型”为221和231的数据，其中待分指标只取细化到“本级预留”的数据。</t>
  </si>
  <si>
    <t xml:space="preserve">    5&gt;.上述“本级预留”的取数来源均为预留到具体预算部门的数据，不包含预留到财政内部机构的数据。</t>
  </si>
  <si>
    <t>附表4-2</t>
  </si>
  <si>
    <t>收入总表</t>
  </si>
  <si>
    <t>部门（单位）代码</t>
  </si>
  <si>
    <t>部门（单位）
名称</t>
  </si>
  <si>
    <t>合计</t>
  </si>
  <si>
    <t>本年收入</t>
  </si>
  <si>
    <t>上年结转结余</t>
  </si>
  <si>
    <t>小计</t>
  </si>
  <si>
    <t>一般公共预算资金</t>
  </si>
  <si>
    <t>政府性基金预算资金</t>
  </si>
  <si>
    <t>国有资本经营预算资金</t>
  </si>
  <si>
    <t>财政专户管理资金</t>
  </si>
  <si>
    <t>单位资金</t>
  </si>
  <si>
    <t>403</t>
  </si>
  <si>
    <r>
      <rPr>
        <sz val="11"/>
        <rFont val="宋体"/>
        <charset val="134"/>
      </rPr>
      <t>重庆市开州区住房和城乡建设委员会</t>
    </r>
  </si>
  <si>
    <t>403010</t>
  </si>
  <si>
    <r>
      <rPr>
        <sz val="11"/>
        <rFont val="宋体"/>
        <charset val="134"/>
      </rPr>
      <t>重庆市开州区住房保障中心</t>
    </r>
  </si>
  <si>
    <t>合    计</t>
  </si>
  <si>
    <t>附表4-3</t>
  </si>
  <si>
    <t>本年支出预算总表</t>
  </si>
  <si>
    <t>科目编码</t>
  </si>
  <si>
    <t>科目名称</t>
  </si>
  <si>
    <t>基本支出</t>
  </si>
  <si>
    <t>项目支出</t>
  </si>
  <si>
    <t>其中：</t>
  </si>
  <si>
    <t>事业单位经营支出</t>
  </si>
  <si>
    <t>上缴上级支出</t>
  </si>
  <si>
    <t>对附属单位补助支出</t>
  </si>
  <si>
    <t>208</t>
  </si>
  <si>
    <r>
      <rPr>
        <sz val="11"/>
        <rFont val="宋体"/>
        <charset val="134"/>
      </rPr>
      <t>208-社会保障和就业支出</t>
    </r>
  </si>
  <si>
    <t>20805</t>
  </si>
  <si>
    <r>
      <rPr>
        <sz val="11"/>
        <rFont val="宋体"/>
        <charset val="134"/>
      </rPr>
      <t>20805-行政事业单位养老支出</t>
    </r>
  </si>
  <si>
    <t>2080505</t>
  </si>
  <si>
    <r>
      <rPr>
        <sz val="11"/>
        <rFont val="宋体"/>
        <charset val="134"/>
      </rPr>
      <t>2080505-机关事业单位基本养老保险缴费支出</t>
    </r>
  </si>
  <si>
    <t>2080506</t>
  </si>
  <si>
    <r>
      <rPr>
        <sz val="11"/>
        <rFont val="宋体"/>
        <charset val="134"/>
      </rPr>
      <t>2080506-机关事业单位职业年金缴费支出</t>
    </r>
  </si>
  <si>
    <t>2080599</t>
  </si>
  <si>
    <r>
      <rPr>
        <sz val="11"/>
        <rFont val="宋体"/>
        <charset val="134"/>
      </rPr>
      <t>2080599-其他行政事业单位养老支出</t>
    </r>
  </si>
  <si>
    <t>210</t>
  </si>
  <si>
    <r>
      <rPr>
        <sz val="11"/>
        <rFont val="宋体"/>
        <charset val="134"/>
      </rPr>
      <t>210-卫生健康支出</t>
    </r>
  </si>
  <si>
    <t>21011</t>
  </si>
  <si>
    <r>
      <rPr>
        <sz val="11"/>
        <rFont val="宋体"/>
        <charset val="134"/>
      </rPr>
      <t>21011-行政事业单位医疗</t>
    </r>
  </si>
  <si>
    <t>2101102</t>
  </si>
  <si>
    <r>
      <rPr>
        <sz val="11"/>
        <rFont val="宋体"/>
        <charset val="134"/>
      </rPr>
      <t>2101102-事业单位医疗</t>
    </r>
  </si>
  <si>
    <t>2101199</t>
  </si>
  <si>
    <r>
      <rPr>
        <sz val="11"/>
        <rFont val="宋体"/>
        <charset val="134"/>
      </rPr>
      <t>2101199-其他行政事业单位医疗支出</t>
    </r>
  </si>
  <si>
    <t>212</t>
  </si>
  <si>
    <r>
      <rPr>
        <sz val="11"/>
        <rFont val="宋体"/>
        <charset val="134"/>
      </rPr>
      <t>212-城乡社区支出</t>
    </r>
  </si>
  <si>
    <t>21201</t>
  </si>
  <si>
    <r>
      <rPr>
        <sz val="11"/>
        <rFont val="宋体"/>
        <charset val="134"/>
      </rPr>
      <t>21201-城乡社区管理事务</t>
    </r>
  </si>
  <si>
    <t>2120199</t>
  </si>
  <si>
    <r>
      <rPr>
        <sz val="11"/>
        <rFont val="宋体"/>
        <charset val="134"/>
      </rPr>
      <t>2120199-其他城乡社区管理事务支出</t>
    </r>
  </si>
  <si>
    <t>21202</t>
  </si>
  <si>
    <r>
      <rPr>
        <sz val="11"/>
        <rFont val="宋体"/>
        <charset val="134"/>
      </rPr>
      <t>21202-城乡社区规划与管理</t>
    </r>
  </si>
  <si>
    <t>2120201</t>
  </si>
  <si>
    <r>
      <rPr>
        <sz val="11"/>
        <rFont val="宋体"/>
        <charset val="134"/>
      </rPr>
      <t>2120201-城乡社区规划与管理</t>
    </r>
  </si>
  <si>
    <t>21208</t>
  </si>
  <si>
    <r>
      <rPr>
        <sz val="11"/>
        <rFont val="宋体"/>
        <charset val="134"/>
      </rPr>
      <t>21208-国有土地使用权出让收入安排的支出</t>
    </r>
  </si>
  <si>
    <t>2120803</t>
  </si>
  <si>
    <t>2120803-城市建设支出</t>
  </si>
  <si>
    <t>221</t>
  </si>
  <si>
    <r>
      <rPr>
        <sz val="11"/>
        <rFont val="宋体"/>
        <charset val="134"/>
      </rPr>
      <t>221-住房保障支出</t>
    </r>
  </si>
  <si>
    <t>22101</t>
  </si>
  <si>
    <r>
      <rPr>
        <sz val="11"/>
        <rFont val="宋体"/>
        <charset val="134"/>
      </rPr>
      <t>22101-保障性安居工程支出</t>
    </r>
  </si>
  <si>
    <t>2210103</t>
  </si>
  <si>
    <t>2210103-棚户区改造</t>
  </si>
  <si>
    <t>2210111</t>
  </si>
  <si>
    <t>2210111-配租型住房保障</t>
  </si>
  <si>
    <t>22102</t>
  </si>
  <si>
    <r>
      <rPr>
        <sz val="11"/>
        <rFont val="宋体"/>
        <charset val="134"/>
      </rPr>
      <t>22102-住房改革支出</t>
    </r>
  </si>
  <si>
    <t>2210201</t>
  </si>
  <si>
    <r>
      <rPr>
        <sz val="11"/>
        <rFont val="宋体"/>
        <charset val="134"/>
      </rPr>
      <t>2210201-住房公积金</t>
    </r>
  </si>
  <si>
    <t>附表4-4</t>
  </si>
  <si>
    <t>财政拨款收支预算总表</t>
  </si>
  <si>
    <t>一、本年收入</t>
  </si>
  <si>
    <t>一、本年支出</t>
  </si>
  <si>
    <r>
      <rPr>
        <sz val="11"/>
        <rFont val="宋体"/>
        <charset val="134"/>
      </rPr>
      <t>（一）一般公共预算资金</t>
    </r>
  </si>
  <si>
    <r>
      <rPr>
        <sz val="11"/>
        <rFont val="宋体"/>
        <charset val="134"/>
      </rPr>
      <t>（一）一般公共服务支出</t>
    </r>
  </si>
  <si>
    <r>
      <rPr>
        <sz val="11"/>
        <rFont val="宋体"/>
        <charset val="134"/>
      </rPr>
      <t>（二）政府性基金预算资金</t>
    </r>
  </si>
  <si>
    <r>
      <rPr>
        <sz val="11"/>
        <rFont val="宋体"/>
        <charset val="134"/>
      </rPr>
      <t>（二）外交支出</t>
    </r>
  </si>
  <si>
    <r>
      <rPr>
        <sz val="11"/>
        <rFont val="宋体"/>
        <charset val="134"/>
      </rPr>
      <t>（三）国有资本经营预算资金</t>
    </r>
  </si>
  <si>
    <r>
      <rPr>
        <sz val="11"/>
        <rFont val="宋体"/>
        <charset val="134"/>
      </rPr>
      <t>（三）国防支出</t>
    </r>
  </si>
  <si>
    <r>
      <rPr>
        <sz val="11"/>
        <rFont val="宋体"/>
        <charset val="134"/>
      </rPr>
      <t>（四）公共安全支出</t>
    </r>
  </si>
  <si>
    <r>
      <rPr>
        <sz val="11"/>
        <rFont val="宋体"/>
        <charset val="134"/>
      </rPr>
      <t>（五）教育支出</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</si>
  <si>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</si>
  <si>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</si>
  <si>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</si>
  <si>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</si>
  <si>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</si>
  <si>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</si>
  <si>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t>（十二）城乡社区支出</t>
  </si>
  <si>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</si>
  <si>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</si>
  <si>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</si>
  <si>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</si>
  <si>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</si>
  <si>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</si>
  <si>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</si>
  <si>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</si>
  <si>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</si>
  <si>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</si>
  <si>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</si>
  <si>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</si>
  <si>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</si>
  <si>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</si>
  <si>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</si>
  <si>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二、上年结转</t>
  </si>
  <si>
    <t>二、年终结转结余</t>
  </si>
  <si>
    <r>
      <rPr>
        <sz val="11"/>
        <rFont val="宋体"/>
        <charset val="134"/>
      </rPr>
      <t>（一）政府预算资金</t>
    </r>
  </si>
  <si>
    <r>
      <rPr>
        <sz val="11"/>
        <rFont val="宋体"/>
        <charset val="134"/>
      </rPr>
      <t>（二）一般公共预算资金</t>
    </r>
  </si>
  <si>
    <r>
      <rPr>
        <sz val="11"/>
        <rFont val="宋体"/>
        <charset val="134"/>
      </rPr>
      <t>（三）一般公共预算资金</t>
    </r>
  </si>
  <si>
    <r>
      <rPr>
        <sz val="11"/>
        <rFont val="宋体"/>
        <charset val="134"/>
      </rPr>
      <t>（四）一般公共预算资金</t>
    </r>
  </si>
  <si>
    <r>
      <rPr>
        <sz val="11"/>
        <rFont val="宋体"/>
        <charset val="134"/>
      </rPr>
      <t>（五）有专项用途的非税收入</t>
    </r>
  </si>
  <si>
    <r>
      <rPr>
        <sz val="11"/>
        <rFont val="宋体"/>
        <charset val="134"/>
      </rPr>
      <t>（六）一般债券</t>
    </r>
  </si>
  <si>
    <r>
      <rPr>
        <sz val="11"/>
        <rFont val="宋体"/>
        <charset val="134"/>
      </rPr>
      <t>（七）外国政府和国际组织贷款</t>
    </r>
  </si>
  <si>
    <r>
      <rPr>
        <sz val="11"/>
        <rFont val="宋体"/>
        <charset val="134"/>
      </rPr>
      <t>（八）中央政府承担偿还责任的国际金融组织和外国政府贷款</t>
    </r>
  </si>
  <si>
    <r>
      <rPr>
        <sz val="11"/>
        <rFont val="宋体"/>
        <charset val="134"/>
      </rPr>
      <t>（九）地方政府承担偿还责任的国际金融组织和外国政府贷款</t>
    </r>
  </si>
  <si>
    <r>
      <rPr>
        <sz val="11"/>
        <rFont val="宋体"/>
        <charset val="134"/>
      </rPr>
      <t>（十）外国政府和国际组织赠款</t>
    </r>
  </si>
  <si>
    <r>
      <rPr>
        <sz val="11"/>
        <rFont val="宋体"/>
        <charset val="134"/>
      </rPr>
      <t>（十一）政府性基金预算资金</t>
    </r>
  </si>
  <si>
    <r>
      <rPr>
        <sz val="11"/>
        <rFont val="宋体"/>
        <charset val="134"/>
      </rPr>
      <t>（十二）政府性基金预算资金</t>
    </r>
  </si>
  <si>
    <r>
      <rPr>
        <sz val="11"/>
        <rFont val="宋体"/>
        <charset val="134"/>
      </rPr>
      <t>（十三）专项债券</t>
    </r>
  </si>
  <si>
    <r>
      <rPr>
        <sz val="11"/>
        <rFont val="宋体"/>
        <charset val="134"/>
      </rPr>
      <t>（十四）国有资本经营预算资金</t>
    </r>
  </si>
  <si>
    <r>
      <rPr>
        <sz val="11"/>
        <rFont val="宋体"/>
        <charset val="134"/>
      </rPr>
      <t>（十五）社会保险基金预算资金</t>
    </r>
  </si>
  <si>
    <t>附表4-5</t>
  </si>
  <si>
    <t xml:space="preserve">
</t>
  </si>
  <si>
    <t>本年一般公共预算支出预算表</t>
  </si>
  <si>
    <t>人员经费</t>
  </si>
  <si>
    <t>公用经费</t>
  </si>
  <si>
    <r>
      <rPr>
        <sz val="11"/>
        <rFont val="宋体"/>
        <charset val="134"/>
      </rPr>
      <t>社会保障和就业支出</t>
    </r>
  </si>
  <si>
    <r>
      <rPr>
        <sz val="11"/>
        <rFont val="宋体"/>
        <charset val="134"/>
      </rPr>
      <t> 行政事业单位养老支出</t>
    </r>
  </si>
  <si>
    <r>
      <rPr>
        <sz val="11"/>
        <rFont val="宋体"/>
        <charset val="134"/>
      </rPr>
      <t>  机关事业单位基本养老保险缴费支出</t>
    </r>
  </si>
  <si>
    <r>
      <rPr>
        <sz val="11"/>
        <rFont val="宋体"/>
        <charset val="134"/>
      </rPr>
      <t>  机关事业单位职业年金缴费支出</t>
    </r>
  </si>
  <si>
    <r>
      <rPr>
        <sz val="11"/>
        <rFont val="宋体"/>
        <charset val="134"/>
      </rPr>
      <t>  其他行政事业单位养老支出</t>
    </r>
  </si>
  <si>
    <r>
      <rPr>
        <sz val="11"/>
        <rFont val="宋体"/>
        <charset val="134"/>
      </rPr>
      <t>卫生健康支出</t>
    </r>
  </si>
  <si>
    <r>
      <rPr>
        <sz val="11"/>
        <rFont val="宋体"/>
        <charset val="134"/>
      </rPr>
      <t> 行政事业单位医疗</t>
    </r>
  </si>
  <si>
    <r>
      <rPr>
        <sz val="11"/>
        <rFont val="宋体"/>
        <charset val="134"/>
      </rPr>
      <t>  事业单位医疗</t>
    </r>
  </si>
  <si>
    <r>
      <rPr>
        <sz val="11"/>
        <rFont val="宋体"/>
        <charset val="134"/>
      </rPr>
      <t>  其他行政事业单位医疗支出</t>
    </r>
  </si>
  <si>
    <r>
      <rPr>
        <sz val="11"/>
        <rFont val="宋体"/>
        <charset val="134"/>
      </rPr>
      <t>城乡社区支出</t>
    </r>
  </si>
  <si>
    <r>
      <rPr>
        <sz val="11"/>
        <rFont val="宋体"/>
        <charset val="134"/>
      </rPr>
      <t> 城乡社区管理事务</t>
    </r>
  </si>
  <si>
    <r>
      <rPr>
        <sz val="11"/>
        <rFont val="宋体"/>
        <charset val="134"/>
      </rPr>
      <t>  其他城乡社区管理事务支出</t>
    </r>
  </si>
  <si>
    <r>
      <rPr>
        <sz val="11"/>
        <rFont val="宋体"/>
        <charset val="134"/>
      </rPr>
      <t> 城乡社区规划与管理</t>
    </r>
  </si>
  <si>
    <r>
      <rPr>
        <sz val="11"/>
        <rFont val="宋体"/>
        <charset val="134"/>
      </rPr>
      <t>  城乡社区规划与管理</t>
    </r>
  </si>
  <si>
    <r>
      <rPr>
        <sz val="11"/>
        <rFont val="宋体"/>
        <charset val="134"/>
      </rPr>
      <t>住房保障支出</t>
    </r>
  </si>
  <si>
    <r>
      <rPr>
        <sz val="11"/>
        <rFont val="宋体"/>
        <charset val="134"/>
      </rPr>
      <t> 保障性安居工程支出</t>
    </r>
  </si>
  <si>
    <t>  棚户区改造</t>
  </si>
  <si>
    <t>  配租型住房保障</t>
  </si>
  <si>
    <r>
      <rPr>
        <sz val="11"/>
        <rFont val="宋体"/>
        <charset val="134"/>
      </rPr>
      <t> 住房改革支出</t>
    </r>
  </si>
  <si>
    <r>
      <rPr>
        <sz val="11"/>
        <rFont val="宋体"/>
        <charset val="134"/>
      </rPr>
      <t>  住房公积金</t>
    </r>
  </si>
  <si>
    <t>附表4-6</t>
  </si>
  <si>
    <t>一般公共预算基本支出预算表</t>
  </si>
  <si>
    <t>部门预算支出经济分类科目</t>
  </si>
  <si>
    <t>本年一般公共预算基本支出</t>
  </si>
  <si>
    <t>301</t>
  </si>
  <si>
    <r>
      <rPr>
        <sz val="11"/>
        <rFont val="宋体"/>
        <charset val="134"/>
      </rPr>
      <t>工资福利支出</t>
    </r>
  </si>
  <si>
    <t>30101</t>
  </si>
  <si>
    <r>
      <rPr>
        <sz val="11"/>
        <rFont val="宋体"/>
        <charset val="134"/>
      </rPr>
      <t> 基本工资</t>
    </r>
  </si>
  <si>
    <t>30102</t>
  </si>
  <si>
    <r>
      <rPr>
        <sz val="11"/>
        <rFont val="宋体"/>
        <charset val="134"/>
      </rPr>
      <t> 津贴补贴</t>
    </r>
  </si>
  <si>
    <t>30107</t>
  </si>
  <si>
    <r>
      <rPr>
        <sz val="11"/>
        <rFont val="宋体"/>
        <charset val="134"/>
      </rPr>
      <t> 绩效工资</t>
    </r>
  </si>
  <si>
    <t>30108</t>
  </si>
  <si>
    <r>
      <rPr>
        <sz val="11"/>
        <rFont val="宋体"/>
        <charset val="134"/>
      </rPr>
      <t> 机关事业单位基本养老保险缴费</t>
    </r>
  </si>
  <si>
    <t>30109</t>
  </si>
  <si>
    <r>
      <rPr>
        <sz val="11"/>
        <rFont val="宋体"/>
        <charset val="134"/>
      </rPr>
      <t> 职业年金缴费</t>
    </r>
  </si>
  <si>
    <t>30110</t>
  </si>
  <si>
    <r>
      <rPr>
        <sz val="11"/>
        <rFont val="宋体"/>
        <charset val="134"/>
      </rPr>
      <t> 职工基本医疗保险缴费</t>
    </r>
  </si>
  <si>
    <t>30112</t>
  </si>
  <si>
    <r>
      <rPr>
        <sz val="11"/>
        <rFont val="宋体"/>
        <charset val="134"/>
      </rPr>
      <t> 其他社会保障缴费</t>
    </r>
  </si>
  <si>
    <t>30113</t>
  </si>
  <si>
    <r>
      <rPr>
        <sz val="11"/>
        <rFont val="宋体"/>
        <charset val="134"/>
      </rPr>
      <t> 住房公积金</t>
    </r>
  </si>
  <si>
    <t>30114</t>
  </si>
  <si>
    <r>
      <rPr>
        <sz val="11"/>
        <rFont val="宋体"/>
        <charset val="134"/>
      </rPr>
      <t> 医疗费</t>
    </r>
  </si>
  <si>
    <t>30199</t>
  </si>
  <si>
    <r>
      <rPr>
        <sz val="11"/>
        <rFont val="宋体"/>
        <charset val="134"/>
      </rPr>
      <t> 其他工资福利支出</t>
    </r>
  </si>
  <si>
    <t>302</t>
  </si>
  <si>
    <r>
      <rPr>
        <sz val="11"/>
        <rFont val="宋体"/>
        <charset val="134"/>
      </rPr>
      <t>商品和服务支出</t>
    </r>
  </si>
  <si>
    <t>30201</t>
  </si>
  <si>
    <r>
      <rPr>
        <sz val="11"/>
        <rFont val="宋体"/>
        <charset val="134"/>
      </rPr>
      <t> 办公费</t>
    </r>
  </si>
  <si>
    <t>30202</t>
  </si>
  <si>
    <r>
      <rPr>
        <sz val="11"/>
        <rFont val="宋体"/>
        <charset val="134"/>
      </rPr>
      <t> 印刷费</t>
    </r>
  </si>
  <si>
    <t>30205</t>
  </si>
  <si>
    <r>
      <rPr>
        <sz val="11"/>
        <rFont val="宋体"/>
        <charset val="134"/>
      </rPr>
      <t> 水费</t>
    </r>
  </si>
  <si>
    <t>30206</t>
  </si>
  <si>
    <r>
      <rPr>
        <sz val="11"/>
        <rFont val="宋体"/>
        <charset val="134"/>
      </rPr>
      <t> 电费</t>
    </r>
  </si>
  <si>
    <t>30207</t>
  </si>
  <si>
    <r>
      <rPr>
        <sz val="11"/>
        <rFont val="宋体"/>
        <charset val="134"/>
      </rPr>
      <t> 邮电费</t>
    </r>
  </si>
  <si>
    <t>30211</t>
  </si>
  <si>
    <r>
      <rPr>
        <sz val="11"/>
        <rFont val="宋体"/>
        <charset val="134"/>
      </rPr>
      <t> 差旅费</t>
    </r>
  </si>
  <si>
    <t>30216</t>
  </si>
  <si>
    <r>
      <rPr>
        <sz val="11"/>
        <rFont val="宋体"/>
        <charset val="134"/>
      </rPr>
      <t> 培训费</t>
    </r>
  </si>
  <si>
    <t>30226</t>
  </si>
  <si>
    <r>
      <rPr>
        <sz val="11"/>
        <rFont val="宋体"/>
        <charset val="134"/>
      </rPr>
      <t> 劳务费</t>
    </r>
  </si>
  <si>
    <t>30228</t>
  </si>
  <si>
    <r>
      <rPr>
        <sz val="11"/>
        <rFont val="宋体"/>
        <charset val="134"/>
      </rPr>
      <t> 工会经费</t>
    </r>
  </si>
  <si>
    <t>30229</t>
  </si>
  <si>
    <r>
      <rPr>
        <sz val="11"/>
        <rFont val="宋体"/>
        <charset val="134"/>
      </rPr>
      <t> 福利费</t>
    </r>
  </si>
  <si>
    <t>30231</t>
  </si>
  <si>
    <r>
      <rPr>
        <sz val="11"/>
        <rFont val="宋体"/>
        <charset val="134"/>
      </rPr>
      <t> 公务用车运行维护费</t>
    </r>
  </si>
  <si>
    <t>30239</t>
  </si>
  <si>
    <r>
      <rPr>
        <sz val="11"/>
        <rFont val="宋体"/>
        <charset val="134"/>
      </rPr>
      <t> 其他交通费用</t>
    </r>
  </si>
  <si>
    <t>30299</t>
  </si>
  <si>
    <r>
      <rPr>
        <sz val="11"/>
        <rFont val="宋体"/>
        <charset val="134"/>
      </rPr>
      <t> 其他商品和服务支出</t>
    </r>
  </si>
  <si>
    <t>303</t>
  </si>
  <si>
    <r>
      <rPr>
        <sz val="11"/>
        <rFont val="宋体"/>
        <charset val="134"/>
      </rPr>
      <t>对个人和家庭的补助</t>
    </r>
  </si>
  <si>
    <t>30305</t>
  </si>
  <si>
    <r>
      <rPr>
        <sz val="11"/>
        <rFont val="宋体"/>
        <charset val="134"/>
      </rPr>
      <t> 生活补助</t>
    </r>
  </si>
  <si>
    <t>附表4-7</t>
  </si>
  <si>
    <t>一般公共预算“三公”经费支出预算表</t>
  </si>
  <si>
    <t>“三公”经费合计</t>
  </si>
  <si>
    <t>因公出国（境）费</t>
  </si>
  <si>
    <t>公务用车购置及运行费</t>
  </si>
  <si>
    <t>公务接待费</t>
  </si>
  <si>
    <t>公务用车购置费</t>
  </si>
  <si>
    <t>公务用车运行维护费</t>
  </si>
  <si>
    <t>附表4-8</t>
  </si>
  <si>
    <t>政府性基金预算支出预算表</t>
  </si>
  <si>
    <t>本年政府性基金预算支出</t>
  </si>
  <si>
    <r>
      <rPr>
        <sz val="11"/>
        <rFont val="宋体"/>
        <charset val="134"/>
      </rPr>
      <t> 国有土地使用权出让收入安排的支出</t>
    </r>
  </si>
  <si>
    <r>
      <rPr>
        <sz val="11"/>
        <rFont val="宋体"/>
        <charset val="134"/>
      </rPr>
      <t>  城市建设支出</t>
    </r>
  </si>
  <si>
    <t>附表4-9</t>
  </si>
  <si>
    <t>国有资本经营预算支出预算表</t>
  </si>
  <si>
    <t>本年国有资本经营预算支出</t>
  </si>
  <si>
    <t>备注：本单位无相关收支，故本表为空</t>
  </si>
  <si>
    <t>附表4-10</t>
  </si>
  <si>
    <t>项目支出表</t>
  </si>
  <si>
    <t>项目名称</t>
  </si>
  <si>
    <t>项目单位</t>
  </si>
  <si>
    <t>本年拨款</t>
  </si>
  <si>
    <t>财政拨款结转结余</t>
  </si>
  <si>
    <t>项目类别</t>
  </si>
  <si>
    <t>一般公共预算</t>
  </si>
  <si>
    <t>政府性基金预算</t>
  </si>
  <si>
    <t>国有资本经营预算</t>
  </si>
  <si>
    <t>50015425T000004933136-运转-渝财综【2024】35号-2025年市级住房保障资金</t>
  </si>
  <si>
    <r>
      <rPr>
        <sz val="11"/>
        <rFont val="宋体"/>
        <charset val="134"/>
      </rPr>
      <t>403010-重庆市开州区住房保障中心</t>
    </r>
  </si>
  <si>
    <t>31-部门项目</t>
  </si>
  <si>
    <t>50015425T000004933266-人员-渝财综【2024】37号-中央财政保障性安居工程补助资金</t>
  </si>
  <si>
    <t>50015425T000004958119-开州财建发【2024】95号-2024年市级保障性安居工程补助资金（棚户区（城市危旧房）改造）</t>
  </si>
  <si>
    <r>
      <rPr>
        <sz val="11"/>
        <rFont val="宋体"/>
        <charset val="134"/>
      </rPr>
      <t>50015425T000004960914-其他-渝财建【2024】244号-2025年中央财政城镇保障性安居工程（城市危旧房改造）资金</t>
    </r>
  </si>
  <si>
    <t>50015425T000004987046-B运转-2025年保障性住房维修维护管理工作经费</t>
  </si>
  <si>
    <r>
      <rPr>
        <sz val="11"/>
        <rFont val="宋体"/>
        <charset val="134"/>
      </rPr>
      <t>50015425T000005004672-运转-渝财综【2024】35号-2025年保障性住房市级资金</t>
    </r>
  </si>
  <si>
    <t>合  计</t>
  </si>
  <si>
    <r>
      <rPr>
        <sz val="11"/>
        <color theme="1"/>
        <rFont val="方正黑体_GBK"/>
        <charset val="134"/>
      </rPr>
      <t>附表</t>
    </r>
    <r>
      <rPr>
        <sz val="11"/>
        <color theme="1"/>
        <rFont val="Times New Roman"/>
        <charset val="134"/>
      </rPr>
      <t>11</t>
    </r>
  </si>
  <si>
    <t>项目绩效目标表</t>
  </si>
  <si>
    <t>(2025年度)</t>
  </si>
  <si>
    <t>填报单位：</t>
  </si>
  <si>
    <t>403010-重庆市开州区住房保障中心</t>
  </si>
  <si>
    <t>项目负责人及联系电话</t>
  </si>
  <si>
    <t>朱国良13509431266</t>
  </si>
  <si>
    <t>主管部门</t>
  </si>
  <si>
    <t>403001-重庆市开州区住房和城乡建设委员会</t>
  </si>
  <si>
    <t>实施单位</t>
  </si>
  <si>
    <t>预算执行率权重(%)：</t>
  </si>
  <si>
    <t xml:space="preserve">资金情况
</t>
  </si>
  <si>
    <t>年度资金总额：</t>
  </si>
  <si>
    <t>其中：财政拨款</t>
  </si>
  <si>
    <t xml:space="preserve"> 其他资金</t>
  </si>
  <si>
    <t>总
体
目
标</t>
  </si>
  <si>
    <t>用于廉租住房在建项目、项目红线范围内的配套基础设施完善以及已交付廉租住房的管理和维修维护、以达到保障低收入家庭的民居住需求。</t>
  </si>
  <si>
    <t>绩
效
指
标</t>
  </si>
  <si>
    <t>一级指标</t>
  </si>
  <si>
    <t>二级指标</t>
  </si>
  <si>
    <t>三级指标</t>
  </si>
  <si>
    <t>指标性质</t>
  </si>
  <si>
    <t>指标值</t>
  </si>
  <si>
    <t>度量单位</t>
  </si>
  <si>
    <t>权重（%）</t>
  </si>
  <si>
    <t>产出指标</t>
  </si>
  <si>
    <t>数量指标</t>
  </si>
  <si>
    <t>保障房日常维修、维护</t>
  </si>
  <si>
    <t>＝</t>
  </si>
  <si>
    <t>%</t>
  </si>
  <si>
    <t>质量指标</t>
  </si>
  <si>
    <t>维修维护后验收合格率</t>
  </si>
  <si>
    <t>安全指标</t>
  </si>
  <si>
    <t>事故发生</t>
  </si>
  <si>
    <t>次</t>
  </si>
  <si>
    <t>效益指标</t>
  </si>
  <si>
    <t>社会效益</t>
  </si>
  <si>
    <t>保证保障房使用功能、住用安全</t>
  </si>
  <si>
    <t>可持续影响</t>
  </si>
  <si>
    <t>保障房屋正常使用</t>
  </si>
  <si>
    <t>魏青宴15923810590</t>
  </si>
  <si>
    <t>为进一步解决城镇低收入家庭住房困难问题、不断改善住房条件、对低保低收入住房困难家庭应保尽保。</t>
  </si>
  <si>
    <t>发放廉租住房租金补贴</t>
  </si>
  <si>
    <t>≥</t>
  </si>
  <si>
    <t>户</t>
  </si>
  <si>
    <t>20</t>
  </si>
  <si>
    <t>时效指标</t>
  </si>
  <si>
    <t>租金发放率</t>
  </si>
  <si>
    <t>应保尽保</t>
  </si>
  <si>
    <t>群众居住条件是否改善</t>
  </si>
  <si>
    <t>可持续发展</t>
  </si>
  <si>
    <t>落实保障性租赁住房支持政策和工作机制</t>
  </si>
  <si>
    <t>10</t>
  </si>
  <si>
    <t>50015425T000004940517-运转-25年度网络媒体年度合作经费</t>
  </si>
  <si>
    <t>雷晓路13896218358</t>
  </si>
  <si>
    <t>对全区已纳入城市危旧房摸底调查系统的45户城市危旧房（其中C级9栋409户、D级1栋42户）进行全面整治改造.</t>
  </si>
  <si>
    <t>C级城市危旧房通过工程措施进行整治改造数量</t>
  </si>
  <si>
    <t>D级城市危旧房全面完成人员搬离并采取工程措施固后进行“硬隔离”管控数量</t>
  </si>
  <si>
    <t>事故安全发生次数</t>
  </si>
  <si>
    <t>削除房屋安全隐患</t>
  </si>
  <si>
    <t>群众房屋住用安全意识</t>
  </si>
  <si>
    <t>对实施各项项目的管理及项目实施过程中进行监督、服务施工企业、对项目后续资料的整理等。</t>
  </si>
  <si>
    <t>工程管理合格率</t>
  </si>
  <si>
    <t>100</t>
  </si>
  <si>
    <t>安全事故发生数</t>
  </si>
  <si>
    <t>当年开工率</t>
  </si>
  <si>
    <t>居民受益率</t>
  </si>
  <si>
    <t>项目完成后正常运行率</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</si>
</sst>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6">
    <font>
      <sz val="11"/>
      <color indexed="8"/>
      <name val="宋体"/>
      <charset val="1"/>
      <scheme val="minor"/>
    </font>
    <font>
      <sz val="11"/>
      <color theme="1"/>
      <name val="方正黑体_GBK"/>
      <charset val="134"/>
    </font>
    <font>
      <sz val="14"/>
      <color rgb="FF000000"/>
      <name val="SimSun"/>
      <charset val="134"/>
    </font>
    <font>
      <sz val="11"/>
      <color rgb="FF000000"/>
      <name val="SimSun"/>
      <charset val="134"/>
    </font>
    <font>
      <sz val="9"/>
      <color rgb="FF000000"/>
      <name val="宋体"/>
      <charset val="134"/>
    </font>
    <font>
      <sz val="11"/>
      <color rgb="FF000000"/>
      <name val="宋体"/>
      <charset val="134"/>
    </font>
    <font>
      <b/>
      <sz val="16"/>
      <color rgb="FF000000"/>
      <name val="宋体"/>
      <charset val="134"/>
    </font>
    <font>
      <b/>
      <sz val="11"/>
      <color rgb="FF000000"/>
      <name val="宋体"/>
      <charset val="134"/>
    </font>
    <font>
      <sz val="11"/>
      <name val="宋体"/>
      <charset val="134"/>
    </font>
    <font>
      <b/>
      <sz val="9"/>
      <color rgb="FF000000"/>
      <name val="宋体"/>
      <charset val="134"/>
    </font>
    <font>
      <sz val="10"/>
      <color rgb="FF000000"/>
      <name val="SimSun"/>
      <charset val="134"/>
    </font>
    <font>
      <sz val="22"/>
      <color theme="1"/>
      <name val="方正小标宋_GBK"/>
      <charset val="134"/>
    </font>
    <font>
      <sz val="12"/>
      <color theme="1"/>
      <name val="方正黑体_GBK"/>
      <charset val="134"/>
    </font>
    <font>
      <sz val="12"/>
      <color theme="1"/>
      <name val="Times New Roman"/>
      <charset val="134"/>
    </font>
    <font>
      <sz val="12"/>
      <color theme="1"/>
      <name val="方正仿宋_GBK"/>
      <charset val="134"/>
    </font>
    <font>
      <sz val="11"/>
      <color theme="1"/>
      <name val="宋体"/>
      <charset val="134"/>
      <scheme val="minor"/>
    </font>
    <font>
      <sz val="11"/>
      <color theme="1"/>
      <name val="宋体"/>
      <charset val="0"/>
      <scheme val="minor"/>
    </font>
    <font>
      <b/>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i/>
      <sz val="11"/>
      <color rgb="FF7F7F7F"/>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sz val="11"/>
      <color theme="1"/>
      <name val="Times New Roman"/>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5"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7"/>
        <bgColor indexed="64"/>
      </patternFill>
    </fill>
    <fill>
      <patternFill patternType="solid">
        <fgColor theme="4"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
      <patternFill patternType="solid">
        <fgColor theme="8" tint="0.399975585192419"/>
        <bgColor indexed="64"/>
      </patternFill>
    </fill>
    <fill>
      <patternFill patternType="solid">
        <fgColor theme="9" tint="0.399975585192419"/>
        <bgColor indexed="64"/>
      </patternFill>
    </fill>
  </fills>
  <borders count="2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style="thin">
        <color rgb="FFFFFFFF"/>
      </right>
      <top/>
      <bottom style="thin">
        <color rgb="FFFFFFFF"/>
      </bottom>
      <diagonal/>
    </border>
    <border>
      <left style="thin">
        <color rgb="FFC2C3C4"/>
      </left>
      <right style="thin">
        <color rgb="FFC2C3C4"/>
      </right>
      <top style="thin">
        <color rgb="FFC2C3C4"/>
      </top>
      <bottom/>
      <diagonal/>
    </border>
    <border>
      <left style="thin">
        <color rgb="FFC2C3C4"/>
      </left>
      <right style="thin">
        <color rgb="FFC2C3C4"/>
      </right>
      <top/>
      <bottom style="thin">
        <color rgb="FFC2C3C4"/>
      </bottom>
      <diagonal/>
    </border>
    <border>
      <left style="thin">
        <color rgb="FFFFFFFF"/>
      </left>
      <right/>
      <top/>
      <bottom style="thin">
        <color rgb="FFFFFFFF"/>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15" fillId="0" borderId="0" applyFont="0" applyFill="0" applyBorder="0" applyAlignment="0" applyProtection="0">
      <alignment vertical="center"/>
    </xf>
    <xf numFmtId="0" fontId="16" fillId="6" borderId="0" applyNumberFormat="0" applyBorder="0" applyAlignment="0" applyProtection="0">
      <alignment vertical="center"/>
    </xf>
    <xf numFmtId="0" fontId="19" fillId="8" borderId="21"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5" borderId="0" applyNumberFormat="0" applyBorder="0" applyAlignment="0" applyProtection="0">
      <alignment vertical="center"/>
    </xf>
    <xf numFmtId="0" fontId="18" fillId="7" borderId="0" applyNumberFormat="0" applyBorder="0" applyAlignment="0" applyProtection="0">
      <alignment vertical="center"/>
    </xf>
    <xf numFmtId="43" fontId="15" fillId="0" borderId="0" applyFont="0" applyFill="0" applyBorder="0" applyAlignment="0" applyProtection="0">
      <alignment vertical="center"/>
    </xf>
    <xf numFmtId="0" fontId="20" fillId="9" borderId="0" applyNumberFormat="0" applyBorder="0" applyAlignment="0" applyProtection="0">
      <alignment vertical="center"/>
    </xf>
    <xf numFmtId="0" fontId="22" fillId="0" borderId="0" applyNumberFormat="0" applyFill="0" applyBorder="0" applyAlignment="0" applyProtection="0">
      <alignment vertical="center"/>
    </xf>
    <xf numFmtId="9" fontId="15" fillId="0" borderId="0" applyFont="0" applyFill="0" applyBorder="0" applyAlignment="0" applyProtection="0">
      <alignment vertical="center"/>
    </xf>
    <xf numFmtId="0" fontId="24" fillId="0" borderId="0" applyNumberFormat="0" applyFill="0" applyBorder="0" applyAlignment="0" applyProtection="0">
      <alignment vertical="center"/>
    </xf>
    <xf numFmtId="0" fontId="15" fillId="10" borderId="23" applyNumberFormat="0" applyFont="0" applyAlignment="0" applyProtection="0">
      <alignment vertical="center"/>
    </xf>
    <xf numFmtId="0" fontId="20" fillId="12"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22" applyNumberFormat="0" applyFill="0" applyAlignment="0" applyProtection="0">
      <alignment vertical="center"/>
    </xf>
    <xf numFmtId="0" fontId="28" fillId="0" borderId="22" applyNumberFormat="0" applyFill="0" applyAlignment="0" applyProtection="0">
      <alignment vertical="center"/>
    </xf>
    <xf numFmtId="0" fontId="20" fillId="13" borderId="0" applyNumberFormat="0" applyBorder="0" applyAlignment="0" applyProtection="0">
      <alignment vertical="center"/>
    </xf>
    <xf numFmtId="0" fontId="25" fillId="0" borderId="24" applyNumberFormat="0" applyFill="0" applyAlignment="0" applyProtection="0">
      <alignment vertical="center"/>
    </xf>
    <xf numFmtId="0" fontId="20" fillId="15" borderId="0" applyNumberFormat="0" applyBorder="0" applyAlignment="0" applyProtection="0">
      <alignment vertical="center"/>
    </xf>
    <xf numFmtId="0" fontId="29" fillId="16" borderId="25" applyNumberFormat="0" applyAlignment="0" applyProtection="0">
      <alignment vertical="center"/>
    </xf>
    <xf numFmtId="0" fontId="30" fillId="16" borderId="21" applyNumberFormat="0" applyAlignment="0" applyProtection="0">
      <alignment vertical="center"/>
    </xf>
    <xf numFmtId="0" fontId="32" fillId="18" borderId="27" applyNumberFormat="0" applyAlignment="0" applyProtection="0">
      <alignment vertical="center"/>
    </xf>
    <xf numFmtId="0" fontId="16" fillId="20" borderId="0" applyNumberFormat="0" applyBorder="0" applyAlignment="0" applyProtection="0">
      <alignment vertical="center"/>
    </xf>
    <xf numFmtId="0" fontId="20" fillId="22" borderId="0" applyNumberFormat="0" applyBorder="0" applyAlignment="0" applyProtection="0">
      <alignment vertical="center"/>
    </xf>
    <xf numFmtId="0" fontId="31" fillId="0" borderId="26" applyNumberFormat="0" applyFill="0" applyAlignment="0" applyProtection="0">
      <alignment vertical="center"/>
    </xf>
    <xf numFmtId="0" fontId="17" fillId="0" borderId="20" applyNumberFormat="0" applyFill="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16" fillId="19" borderId="0" applyNumberFormat="0" applyBorder="0" applyAlignment="0" applyProtection="0">
      <alignment vertical="center"/>
    </xf>
    <xf numFmtId="0" fontId="20" fillId="23" borderId="0" applyNumberFormat="0" applyBorder="0" applyAlignment="0" applyProtection="0">
      <alignment vertical="center"/>
    </xf>
    <xf numFmtId="0" fontId="16" fillId="17" borderId="0" applyNumberFormat="0" applyBorder="0" applyAlignment="0" applyProtection="0">
      <alignment vertical="center"/>
    </xf>
    <xf numFmtId="0" fontId="16" fillId="27" borderId="0" applyNumberFormat="0" applyBorder="0" applyAlignment="0" applyProtection="0">
      <alignment vertical="center"/>
    </xf>
    <xf numFmtId="0" fontId="16" fillId="21" borderId="0" applyNumberFormat="0" applyBorder="0" applyAlignment="0" applyProtection="0">
      <alignment vertical="center"/>
    </xf>
    <xf numFmtId="0" fontId="16" fillId="4" borderId="0" applyNumberFormat="0" applyBorder="0" applyAlignment="0" applyProtection="0">
      <alignment vertical="center"/>
    </xf>
    <xf numFmtId="0" fontId="20" fillId="28" borderId="0" applyNumberFormat="0" applyBorder="0" applyAlignment="0" applyProtection="0">
      <alignment vertical="center"/>
    </xf>
    <xf numFmtId="0" fontId="20" fillId="26" borderId="0" applyNumberFormat="0" applyBorder="0" applyAlignment="0" applyProtection="0">
      <alignment vertical="center"/>
    </xf>
    <xf numFmtId="0" fontId="16" fillId="11" borderId="0" applyNumberFormat="0" applyBorder="0" applyAlignment="0" applyProtection="0">
      <alignment vertical="center"/>
    </xf>
    <xf numFmtId="0" fontId="16" fillId="29" borderId="0" applyNumberFormat="0" applyBorder="0" applyAlignment="0" applyProtection="0">
      <alignment vertical="center"/>
    </xf>
    <xf numFmtId="0" fontId="20" fillId="31" borderId="0" applyNumberFormat="0" applyBorder="0" applyAlignment="0" applyProtection="0">
      <alignment vertical="center"/>
    </xf>
    <xf numFmtId="0" fontId="16" fillId="14" borderId="0" applyNumberFormat="0" applyBorder="0" applyAlignment="0" applyProtection="0">
      <alignment vertical="center"/>
    </xf>
    <xf numFmtId="0" fontId="20" fillId="33" borderId="0" applyNumberFormat="0" applyBorder="0" applyAlignment="0" applyProtection="0">
      <alignment vertical="center"/>
    </xf>
    <xf numFmtId="0" fontId="20" fillId="32" borderId="0" applyNumberFormat="0" applyBorder="0" applyAlignment="0" applyProtection="0">
      <alignment vertical="center"/>
    </xf>
    <xf numFmtId="0" fontId="16" fillId="30" borderId="0" applyNumberFormat="0" applyBorder="0" applyAlignment="0" applyProtection="0">
      <alignment vertical="center"/>
    </xf>
    <xf numFmtId="0" fontId="20" fillId="34" borderId="0" applyNumberFormat="0" applyBorder="0" applyAlignment="0" applyProtection="0">
      <alignment vertical="center"/>
    </xf>
    <xf numFmtId="0" fontId="15" fillId="0" borderId="0"/>
    <xf numFmtId="0" fontId="15" fillId="0" borderId="0"/>
  </cellStyleXfs>
  <cellXfs count="92">
    <xf numFmtId="0" fontId="0" fillId="0" borderId="0" xfId="0">
      <alignment vertical="center"/>
    </xf>
    <xf numFmtId="0" fontId="0" fillId="0" borderId="0" xfId="0" applyFont="1" applyFill="1" applyAlignment="1">
      <alignment vertical="center"/>
    </xf>
    <xf numFmtId="0" fontId="1" fillId="0" borderId="0" xfId="0" applyFont="1" applyBorder="1" applyAlignment="1">
      <alignment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vertical="center" wrapText="1"/>
    </xf>
    <xf numFmtId="4" fontId="3" fillId="0" borderId="3" xfId="0" applyNumberFormat="1" applyFont="1" applyFill="1" applyBorder="1" applyAlignment="1">
      <alignment horizontal="right" vertical="center" wrapText="1"/>
    </xf>
    <xf numFmtId="0" fontId="3" fillId="0" borderId="3"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vertical="center"/>
    </xf>
    <xf numFmtId="0" fontId="3" fillId="0" borderId="6" xfId="0" applyFont="1" applyFill="1" applyBorder="1" applyAlignment="1">
      <alignment horizontal="center" vertical="center" wrapText="1"/>
    </xf>
    <xf numFmtId="0" fontId="4" fillId="0" borderId="7" xfId="0" applyFont="1" applyFill="1" applyBorder="1" applyAlignment="1">
      <alignment vertical="center" wrapText="1"/>
    </xf>
    <xf numFmtId="0" fontId="5" fillId="0" borderId="7" xfId="0" applyFont="1" applyFill="1" applyBorder="1" applyAlignment="1">
      <alignment vertical="center" wrapText="1"/>
    </xf>
    <xf numFmtId="0" fontId="6" fillId="0" borderId="7" xfId="0" applyFont="1" applyFill="1" applyBorder="1" applyAlignment="1">
      <alignment horizontal="center" vertical="center"/>
    </xf>
    <xf numFmtId="0" fontId="4" fillId="0" borderId="8" xfId="0" applyFont="1" applyFill="1" applyBorder="1" applyAlignment="1">
      <alignment vertical="center" wrapText="1"/>
    </xf>
    <xf numFmtId="0" fontId="4" fillId="0" borderId="0" xfId="0" applyFont="1" applyFill="1" applyBorder="1" applyAlignment="1">
      <alignment vertical="center" wrapText="1"/>
    </xf>
    <xf numFmtId="0" fontId="4" fillId="0" borderId="9" xfId="0" applyFont="1" applyFill="1" applyBorder="1" applyAlignment="1">
      <alignment vertical="center" wrapText="1"/>
    </xf>
    <xf numFmtId="0" fontId="7" fillId="0" borderId="10" xfId="0" applyFont="1" applyFill="1" applyBorder="1" applyAlignment="1">
      <alignment horizontal="center" vertical="center" wrapText="1"/>
    </xf>
    <xf numFmtId="0" fontId="8" fillId="0" borderId="10" xfId="0" applyFont="1" applyFill="1" applyBorder="1" applyAlignment="1">
      <alignment horizontal="left" vertical="center" wrapText="1"/>
    </xf>
    <xf numFmtId="0" fontId="5" fillId="0" borderId="10" xfId="0" applyFont="1" applyFill="1" applyBorder="1" applyAlignment="1">
      <alignment horizontal="left" vertical="center" wrapText="1"/>
    </xf>
    <xf numFmtId="4" fontId="5" fillId="0" borderId="10" xfId="0" applyNumberFormat="1" applyFont="1" applyFill="1" applyBorder="1" applyAlignment="1">
      <alignment horizontal="right" vertical="center"/>
    </xf>
    <xf numFmtId="0" fontId="9" fillId="0" borderId="9" xfId="0" applyFont="1" applyFill="1" applyBorder="1" applyAlignment="1">
      <alignment vertical="center" wrapText="1"/>
    </xf>
    <xf numFmtId="0" fontId="7" fillId="0" borderId="10" xfId="0" applyFont="1" applyFill="1" applyBorder="1" applyAlignment="1">
      <alignment horizontal="left" vertical="center" wrapText="1"/>
    </xf>
    <xf numFmtId="4" fontId="7" fillId="0" borderId="10" xfId="0" applyNumberFormat="1" applyFont="1" applyFill="1" applyBorder="1" applyAlignment="1">
      <alignment horizontal="right" vertical="center"/>
    </xf>
    <xf numFmtId="0" fontId="4" fillId="0" borderId="11" xfId="0" applyFont="1" applyFill="1" applyBorder="1" applyAlignment="1">
      <alignment vertical="center" wrapText="1"/>
    </xf>
    <xf numFmtId="0" fontId="5" fillId="0" borderId="8" xfId="0" applyFont="1" applyFill="1" applyBorder="1" applyAlignment="1">
      <alignment horizontal="center" vertical="center" wrapText="1"/>
    </xf>
    <xf numFmtId="0" fontId="4" fillId="0" borderId="12" xfId="0" applyFont="1" applyFill="1" applyBorder="1" applyAlignment="1">
      <alignment vertical="center" wrapText="1"/>
    </xf>
    <xf numFmtId="0" fontId="9" fillId="0" borderId="12" xfId="0" applyFont="1" applyFill="1" applyBorder="1" applyAlignment="1">
      <alignment vertical="center" wrapText="1"/>
    </xf>
    <xf numFmtId="0" fontId="4" fillId="0" borderId="7" xfId="0" applyFont="1" applyBorder="1" applyAlignment="1">
      <alignment vertical="center" wrapText="1"/>
    </xf>
    <xf numFmtId="0" fontId="5" fillId="0" borderId="7" xfId="0" applyFont="1" applyBorder="1" applyAlignment="1">
      <alignment vertical="center" wrapText="1"/>
    </xf>
    <xf numFmtId="0" fontId="4" fillId="0" borderId="12" xfId="0" applyFont="1" applyBorder="1" applyAlignment="1">
      <alignment vertical="center" wrapText="1"/>
    </xf>
    <xf numFmtId="0" fontId="6" fillId="0" borderId="7" xfId="0" applyFont="1" applyBorder="1" applyAlignment="1">
      <alignment horizontal="center" vertical="center"/>
    </xf>
    <xf numFmtId="0" fontId="4" fillId="0" borderId="8" xfId="0" applyFont="1" applyBorder="1" applyAlignment="1">
      <alignment vertical="center" wrapText="1"/>
    </xf>
    <xf numFmtId="0" fontId="5" fillId="0" borderId="8" xfId="0" applyFont="1" applyBorder="1" applyAlignment="1">
      <alignment vertical="center" wrapText="1"/>
    </xf>
    <xf numFmtId="0" fontId="5" fillId="0" borderId="8" xfId="0" applyFont="1" applyBorder="1" applyAlignment="1">
      <alignment horizontal="right" vertical="center" wrapText="1"/>
    </xf>
    <xf numFmtId="0" fontId="4" fillId="0" borderId="13" xfId="0" applyFont="1" applyBorder="1" applyAlignment="1">
      <alignment vertical="center" wrapText="1"/>
    </xf>
    <xf numFmtId="0" fontId="4" fillId="0" borderId="9" xfId="0" applyFont="1" applyBorder="1" applyAlignment="1">
      <alignment vertical="center" wrapText="1"/>
    </xf>
    <xf numFmtId="0" fontId="7" fillId="2" borderId="10" xfId="0" applyFont="1" applyFill="1" applyBorder="1" applyAlignment="1">
      <alignment horizontal="center" vertical="center" wrapText="1"/>
    </xf>
    <xf numFmtId="0" fontId="9" fillId="0" borderId="9" xfId="0" applyFont="1" applyBorder="1" applyAlignment="1">
      <alignment vertical="center" wrapText="1"/>
    </xf>
    <xf numFmtId="0" fontId="7" fillId="0" borderId="10" xfId="0" applyFont="1" applyBorder="1" applyAlignment="1">
      <alignment horizontal="left" vertical="center" wrapText="1"/>
    </xf>
    <xf numFmtId="0" fontId="7" fillId="0" borderId="10" xfId="0" applyFont="1" applyBorder="1" applyAlignment="1">
      <alignment horizontal="center" vertical="center" wrapText="1"/>
    </xf>
    <xf numFmtId="4" fontId="7" fillId="0" borderId="14" xfId="0" applyNumberFormat="1" applyFont="1" applyBorder="1" applyAlignment="1">
      <alignment horizontal="right" vertical="center"/>
    </xf>
    <xf numFmtId="0" fontId="9" fillId="0" borderId="12" xfId="0" applyFont="1" applyBorder="1" applyAlignment="1">
      <alignment vertical="center" wrapText="1"/>
    </xf>
    <xf numFmtId="0" fontId="4" fillId="0" borderId="11" xfId="0" applyFont="1" applyBorder="1" applyAlignment="1">
      <alignment vertical="center" wrapText="1"/>
    </xf>
    <xf numFmtId="0" fontId="4" fillId="0" borderId="15" xfId="0" applyFont="1" applyBorder="1" applyAlignment="1">
      <alignment vertical="center" wrapText="1"/>
    </xf>
    <xf numFmtId="0" fontId="5" fillId="0" borderId="8" xfId="0" applyFont="1" applyFill="1" applyBorder="1" applyAlignment="1">
      <alignment vertical="center" wrapText="1"/>
    </xf>
    <xf numFmtId="0" fontId="5" fillId="0" borderId="8" xfId="0" applyFont="1" applyFill="1" applyBorder="1" applyAlignment="1">
      <alignment horizontal="right" vertical="center" wrapText="1"/>
    </xf>
    <xf numFmtId="4" fontId="5" fillId="0" borderId="14" xfId="0" applyNumberFormat="1" applyFont="1" applyFill="1" applyBorder="1" applyAlignment="1">
      <alignment horizontal="right" vertical="center"/>
    </xf>
    <xf numFmtId="4" fontId="7" fillId="0" borderId="14" xfId="0" applyNumberFormat="1" applyFont="1" applyFill="1" applyBorder="1" applyAlignment="1">
      <alignment horizontal="right" vertical="center"/>
    </xf>
    <xf numFmtId="0" fontId="4" fillId="0" borderId="15" xfId="0" applyFont="1" applyFill="1" applyBorder="1" applyAlignment="1">
      <alignment vertical="center" wrapText="1"/>
    </xf>
    <xf numFmtId="0" fontId="4" fillId="0" borderId="13" xfId="0" applyFont="1" applyFill="1" applyBorder="1" applyAlignment="1">
      <alignment vertical="center" wrapText="1"/>
    </xf>
    <xf numFmtId="0" fontId="4" fillId="0" borderId="7" xfId="0" applyFont="1" applyFill="1" applyBorder="1" applyAlignment="1">
      <alignment vertical="center"/>
    </xf>
    <xf numFmtId="0" fontId="5" fillId="0" borderId="7" xfId="0" applyFont="1" applyFill="1" applyBorder="1" applyAlignment="1">
      <alignment vertical="center"/>
    </xf>
    <xf numFmtId="0" fontId="4" fillId="0" borderId="12" xfId="0" applyFont="1" applyFill="1" applyBorder="1" applyAlignment="1">
      <alignment vertical="center"/>
    </xf>
    <xf numFmtId="0" fontId="4" fillId="0" borderId="8" xfId="0" applyFont="1" applyFill="1" applyBorder="1" applyAlignment="1">
      <alignment vertical="center"/>
    </xf>
    <xf numFmtId="0" fontId="5" fillId="0" borderId="8" xfId="0" applyFont="1" applyFill="1" applyBorder="1" applyAlignment="1">
      <alignment vertical="center"/>
    </xf>
    <xf numFmtId="0" fontId="5" fillId="0" borderId="8" xfId="0" applyFont="1" applyFill="1" applyBorder="1" applyAlignment="1">
      <alignment horizontal="right" vertical="center"/>
    </xf>
    <xf numFmtId="0" fontId="4" fillId="0" borderId="13" xfId="0" applyFont="1" applyFill="1" applyBorder="1" applyAlignment="1">
      <alignment vertical="center"/>
    </xf>
    <xf numFmtId="0" fontId="4" fillId="0" borderId="9" xfId="0" applyFont="1" applyFill="1" applyBorder="1" applyAlignment="1">
      <alignment vertical="center"/>
    </xf>
    <xf numFmtId="0" fontId="7" fillId="2" borderId="10" xfId="0" applyFont="1" applyFill="1" applyBorder="1" applyAlignment="1">
      <alignment horizontal="center" vertical="center"/>
    </xf>
    <xf numFmtId="0" fontId="5" fillId="0" borderId="14" xfId="0" applyFont="1" applyFill="1" applyBorder="1" applyAlignment="1">
      <alignment horizontal="left" vertical="center"/>
    </xf>
    <xf numFmtId="0" fontId="5" fillId="0" borderId="14"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7" fillId="0" borderId="10" xfId="0" applyFont="1" applyFill="1" applyBorder="1" applyAlignment="1">
      <alignment horizontal="center" vertical="center"/>
    </xf>
    <xf numFmtId="0" fontId="4" fillId="0" borderId="11" xfId="0" applyFont="1" applyFill="1" applyBorder="1" applyAlignment="1">
      <alignment vertical="center"/>
    </xf>
    <xf numFmtId="0" fontId="4" fillId="0" borderId="15" xfId="0" applyFont="1" applyFill="1" applyBorder="1" applyAlignment="1">
      <alignment vertical="center"/>
    </xf>
    <xf numFmtId="0" fontId="5" fillId="0" borderId="8"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4" fillId="3" borderId="9" xfId="0" applyFont="1" applyFill="1" applyBorder="1" applyAlignment="1">
      <alignment vertical="center"/>
    </xf>
    <xf numFmtId="0" fontId="5" fillId="3" borderId="10" xfId="0" applyFont="1" applyFill="1" applyBorder="1" applyAlignment="1">
      <alignment horizontal="left" vertical="center"/>
    </xf>
    <xf numFmtId="0" fontId="5" fillId="3" borderId="10" xfId="0" applyFont="1" applyFill="1" applyBorder="1" applyAlignment="1">
      <alignment horizontal="left" vertical="center" wrapText="1"/>
    </xf>
    <xf numFmtId="4" fontId="5" fillId="3" borderId="10" xfId="0" applyNumberFormat="1" applyFont="1" applyFill="1" applyBorder="1" applyAlignment="1">
      <alignment horizontal="right" vertical="center"/>
    </xf>
    <xf numFmtId="0" fontId="8" fillId="3" borderId="10" xfId="0" applyFont="1" applyFill="1" applyBorder="1" applyAlignment="1">
      <alignment horizontal="left" vertical="center" wrapText="1"/>
    </xf>
    <xf numFmtId="0" fontId="5" fillId="0" borderId="10" xfId="0" applyFont="1" applyFill="1" applyBorder="1" applyAlignment="1">
      <alignment horizontal="left" vertical="center"/>
    </xf>
    <xf numFmtId="0" fontId="5" fillId="0" borderId="10" xfId="0" applyFont="1" applyFill="1" applyBorder="1" applyAlignment="1">
      <alignment horizontal="center" vertical="center"/>
    </xf>
    <xf numFmtId="0" fontId="4" fillId="0" borderId="18" xfId="0" applyFont="1" applyFill="1" applyBorder="1" applyAlignment="1">
      <alignment vertical="center"/>
    </xf>
    <xf numFmtId="0" fontId="4" fillId="3" borderId="12" xfId="0" applyFont="1" applyFill="1" applyBorder="1" applyAlignment="1">
      <alignment vertical="center"/>
    </xf>
    <xf numFmtId="0" fontId="5" fillId="0" borderId="9" xfId="0" applyFont="1" applyFill="1" applyBorder="1" applyAlignment="1">
      <alignment vertical="center"/>
    </xf>
    <xf numFmtId="0" fontId="7" fillId="2" borderId="14" xfId="0" applyFont="1" applyFill="1" applyBorder="1" applyAlignment="1">
      <alignment horizontal="center" vertical="center"/>
    </xf>
    <xf numFmtId="0" fontId="7" fillId="0" borderId="14" xfId="0" applyFont="1" applyFill="1" applyBorder="1" applyAlignment="1">
      <alignment horizontal="center" vertical="center"/>
    </xf>
    <xf numFmtId="0" fontId="10"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vertical="center"/>
    </xf>
    <xf numFmtId="0" fontId="13" fillId="0" borderId="19" xfId="0" applyFont="1" applyFill="1" applyBorder="1" applyAlignment="1">
      <alignment vertical="center"/>
    </xf>
    <xf numFmtId="0" fontId="14" fillId="0" borderId="19" xfId="0" applyFont="1" applyFill="1" applyBorder="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7" xfId="49"/>
    <cellStyle name="常规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14"/>
  <sheetViews>
    <sheetView workbookViewId="0">
      <selection activeCell="A2" sqref="A2"/>
    </sheetView>
  </sheetViews>
  <sheetFormatPr defaultColWidth="9" defaultRowHeight="13.5"/>
  <cols>
    <col min="1" max="1" width="87.8833333333333" style="1" customWidth="1"/>
    <col min="2" max="16384" width="9" style="1"/>
  </cols>
  <sheetData>
    <row r="1" s="1" customFormat="1" ht="60" customHeight="1" spans="1:1">
      <c r="A1" s="88" t="s">
        <v>0</v>
      </c>
    </row>
    <row r="2" s="1" customFormat="1" ht="34.05" customHeight="1" spans="1:1">
      <c r="A2" s="89" t="s">
        <v>1</v>
      </c>
    </row>
    <row r="3" s="1" customFormat="1" ht="30" customHeight="1" spans="1:1">
      <c r="A3" s="90" t="s">
        <v>2</v>
      </c>
    </row>
    <row r="4" s="1" customFormat="1" ht="30" customHeight="1" spans="1:1">
      <c r="A4" s="91" t="s">
        <v>3</v>
      </c>
    </row>
    <row r="5" s="1" customFormat="1" ht="30" customHeight="1" spans="1:1">
      <c r="A5" s="91" t="s">
        <v>4</v>
      </c>
    </row>
    <row r="6" s="1" customFormat="1" ht="30" customHeight="1" spans="1:1">
      <c r="A6" s="91" t="s">
        <v>5</v>
      </c>
    </row>
    <row r="7" s="1" customFormat="1" ht="30" customHeight="1" spans="1:1">
      <c r="A7" s="91" t="s">
        <v>6</v>
      </c>
    </row>
    <row r="8" s="1" customFormat="1" ht="30" customHeight="1" spans="1:1">
      <c r="A8" s="91" t="s">
        <v>7</v>
      </c>
    </row>
    <row r="9" s="1" customFormat="1" ht="30" customHeight="1" spans="1:1">
      <c r="A9" s="91" t="s">
        <v>8</v>
      </c>
    </row>
    <row r="10" s="1" customFormat="1" ht="30" customHeight="1" spans="1:1">
      <c r="A10" s="91" t="s">
        <v>9</v>
      </c>
    </row>
    <row r="11" s="1" customFormat="1" ht="30" customHeight="1" spans="1:1">
      <c r="A11" s="91" t="s">
        <v>10</v>
      </c>
    </row>
    <row r="12" s="1" customFormat="1" ht="30" customHeight="1" spans="1:1">
      <c r="A12" s="91" t="s">
        <v>11</v>
      </c>
    </row>
    <row r="13" s="1" customFormat="1" ht="30" customHeight="1" spans="1:1">
      <c r="A13" s="91" t="s">
        <v>12</v>
      </c>
    </row>
    <row r="14" s="1" customFormat="1" ht="30" customHeight="1" spans="1:1">
      <c r="A14" s="91" t="s">
        <v>13</v>
      </c>
    </row>
  </sheetData>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8"/>
  <sheetViews>
    <sheetView workbookViewId="0">
      <selection activeCell="E24" sqref="E24"/>
    </sheetView>
  </sheetViews>
  <sheetFormatPr defaultColWidth="9.775" defaultRowHeight="13.5" outlineLevelRow="7" outlineLevelCol="6"/>
  <cols>
    <col min="1" max="1" width="1.55833333333333" customWidth="1"/>
    <col min="2" max="2" width="11.775" customWidth="1"/>
    <col min="3" max="3" width="35.8833333333333" customWidth="1"/>
    <col min="4" max="6" width="16.4416666666667" customWidth="1"/>
    <col min="7" max="7" width="1.55833333333333" customWidth="1"/>
    <col min="8" max="9" width="9.775" customWidth="1"/>
  </cols>
  <sheetData>
    <row r="1" ht="16.35" customHeight="1" spans="1:7">
      <c r="A1" s="34"/>
      <c r="B1" s="35" t="s">
        <v>292</v>
      </c>
      <c r="C1" s="34"/>
      <c r="D1" s="34"/>
      <c r="E1" s="34"/>
      <c r="F1" s="34"/>
      <c r="G1" s="36"/>
    </row>
    <row r="2" ht="22.8" customHeight="1" spans="1:7">
      <c r="A2" s="34"/>
      <c r="B2" s="37" t="s">
        <v>293</v>
      </c>
      <c r="C2" s="37"/>
      <c r="D2" s="37"/>
      <c r="E2" s="37"/>
      <c r="F2" s="37"/>
      <c r="G2" s="36"/>
    </row>
    <row r="3" ht="19.5" customHeight="1" spans="1:7">
      <c r="A3" s="38"/>
      <c r="B3" s="39" t="s">
        <v>16</v>
      </c>
      <c r="C3" s="39"/>
      <c r="D3" s="38"/>
      <c r="E3" s="38"/>
      <c r="F3" s="40" t="s">
        <v>17</v>
      </c>
      <c r="G3" s="41"/>
    </row>
    <row r="4" ht="24.45" customHeight="1" spans="1:7">
      <c r="A4" s="42"/>
      <c r="B4" s="43" t="s">
        <v>93</v>
      </c>
      <c r="C4" s="43" t="s">
        <v>94</v>
      </c>
      <c r="D4" s="43" t="s">
        <v>294</v>
      </c>
      <c r="E4" s="43"/>
      <c r="F4" s="43"/>
      <c r="G4" s="36"/>
    </row>
    <row r="5" ht="24.45" customHeight="1" spans="1:7">
      <c r="A5" s="42"/>
      <c r="B5" s="43"/>
      <c r="C5" s="43"/>
      <c r="D5" s="43" t="s">
        <v>77</v>
      </c>
      <c r="E5" s="43" t="s">
        <v>95</v>
      </c>
      <c r="F5" s="43" t="s">
        <v>96</v>
      </c>
      <c r="G5" s="36"/>
    </row>
    <row r="6" ht="22.8" customHeight="1" spans="1:7">
      <c r="A6" s="44"/>
      <c r="B6" s="45"/>
      <c r="C6" s="46" t="s">
        <v>90</v>
      </c>
      <c r="D6" s="47"/>
      <c r="E6" s="47"/>
      <c r="F6" s="47"/>
      <c r="G6" s="48"/>
    </row>
    <row r="7" ht="9.75" customHeight="1" spans="1:7">
      <c r="A7" s="49"/>
      <c r="B7" s="49"/>
      <c r="C7" s="49"/>
      <c r="D7" s="49"/>
      <c r="E7" s="49"/>
      <c r="F7" s="49"/>
      <c r="G7" s="50"/>
    </row>
    <row r="8" spans="2:2">
      <c r="B8" t="s">
        <v>295</v>
      </c>
    </row>
  </sheetData>
  <mergeCells count="5">
    <mergeCell ref="B2:F2"/>
    <mergeCell ref="B3:C3"/>
    <mergeCell ref="D4:F4"/>
    <mergeCell ref="B4:B5"/>
    <mergeCell ref="C4:C5"/>
  </mergeCells>
  <printOptions horizontalCentered="1"/>
  <pageMargins left="0.751388888888889" right="0.751388888888889" top="0.266666666666667" bottom="0.266666666666667" header="0" footer="0"/>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13"/>
  <sheetViews>
    <sheetView workbookViewId="0">
      <selection activeCell="I29" sqref="I29"/>
    </sheetView>
  </sheetViews>
  <sheetFormatPr defaultColWidth="10" defaultRowHeight="13.5"/>
  <cols>
    <col min="1" max="1" width="1.53333333333333" style="1" customWidth="1"/>
    <col min="2" max="2" width="72.125" style="1" customWidth="1"/>
    <col min="3" max="3" width="31.8" style="1" customWidth="1"/>
    <col min="4" max="12" width="10.7666666666667" style="1" customWidth="1"/>
    <col min="13" max="13" width="20.375" style="1" customWidth="1"/>
    <col min="14" max="14" width="1.53333333333333" style="1" customWidth="1"/>
    <col min="15" max="17" width="9.76666666666667" style="1" customWidth="1"/>
    <col min="18" max="16384" width="10" style="1"/>
  </cols>
  <sheetData>
    <row r="1" s="1" customFormat="1" ht="16.35" customHeight="1" spans="1:14">
      <c r="A1" s="17"/>
      <c r="B1" s="18" t="s">
        <v>296</v>
      </c>
      <c r="C1" s="17"/>
      <c r="D1" s="17"/>
      <c r="E1" s="17"/>
      <c r="F1" s="17"/>
      <c r="G1" s="17" t="s">
        <v>197</v>
      </c>
      <c r="H1" s="17"/>
      <c r="I1" s="17"/>
      <c r="J1" s="17"/>
      <c r="K1" s="17"/>
      <c r="L1" s="17"/>
      <c r="M1" s="17"/>
      <c r="N1" s="17"/>
    </row>
    <row r="2" s="1" customFormat="1" ht="22.8" customHeight="1" spans="1:14">
      <c r="A2" s="17"/>
      <c r="B2" s="19" t="s">
        <v>297</v>
      </c>
      <c r="C2" s="19"/>
      <c r="D2" s="19"/>
      <c r="E2" s="19"/>
      <c r="F2" s="19"/>
      <c r="G2" s="19"/>
      <c r="H2" s="19"/>
      <c r="I2" s="19"/>
      <c r="J2" s="19"/>
      <c r="K2" s="19"/>
      <c r="L2" s="19"/>
      <c r="M2" s="19"/>
      <c r="N2" s="17"/>
    </row>
    <row r="3" s="1" customFormat="1" ht="19.55" customHeight="1" spans="1:14">
      <c r="A3" s="20"/>
      <c r="B3" s="21"/>
      <c r="C3" s="20"/>
      <c r="D3" s="20"/>
      <c r="E3" s="20"/>
      <c r="F3" s="20"/>
      <c r="G3" s="20"/>
      <c r="H3" s="20"/>
      <c r="I3" s="20"/>
      <c r="J3" s="20"/>
      <c r="K3" s="20"/>
      <c r="L3" s="20"/>
      <c r="M3" s="31" t="s">
        <v>17</v>
      </c>
      <c r="N3" s="20"/>
    </row>
    <row r="4" s="1" customFormat="1" ht="24.4" customHeight="1" spans="1:14">
      <c r="A4" s="22"/>
      <c r="B4" s="23" t="s">
        <v>298</v>
      </c>
      <c r="C4" s="23" t="s">
        <v>299</v>
      </c>
      <c r="D4" s="23" t="s">
        <v>77</v>
      </c>
      <c r="E4" s="23" t="s">
        <v>300</v>
      </c>
      <c r="F4" s="23"/>
      <c r="G4" s="23"/>
      <c r="H4" s="23" t="s">
        <v>301</v>
      </c>
      <c r="I4" s="23"/>
      <c r="J4" s="23"/>
      <c r="K4" s="23" t="s">
        <v>84</v>
      </c>
      <c r="L4" s="23" t="s">
        <v>85</v>
      </c>
      <c r="M4" s="23" t="s">
        <v>302</v>
      </c>
      <c r="N4" s="32"/>
    </row>
    <row r="5" s="1" customFormat="1" ht="48.85" customHeight="1" spans="1:14">
      <c r="A5" s="22"/>
      <c r="B5" s="23"/>
      <c r="C5" s="23"/>
      <c r="D5" s="23"/>
      <c r="E5" s="23" t="s">
        <v>303</v>
      </c>
      <c r="F5" s="23" t="s">
        <v>304</v>
      </c>
      <c r="G5" s="23" t="s">
        <v>305</v>
      </c>
      <c r="H5" s="23" t="s">
        <v>303</v>
      </c>
      <c r="I5" s="23" t="s">
        <v>304</v>
      </c>
      <c r="J5" s="23" t="s">
        <v>305</v>
      </c>
      <c r="K5" s="23"/>
      <c r="L5" s="23"/>
      <c r="M5" s="23"/>
      <c r="N5" s="32"/>
    </row>
    <row r="6" s="1" customFormat="1" ht="22.8" customHeight="1" spans="1:14">
      <c r="A6" s="22"/>
      <c r="B6" s="24" t="s">
        <v>306</v>
      </c>
      <c r="C6" s="25" t="s">
        <v>307</v>
      </c>
      <c r="D6" s="26">
        <v>2620</v>
      </c>
      <c r="E6" s="26">
        <v>2620</v>
      </c>
      <c r="F6" s="26"/>
      <c r="G6" s="26"/>
      <c r="H6" s="26"/>
      <c r="I6" s="26"/>
      <c r="J6" s="26"/>
      <c r="K6" s="26"/>
      <c r="L6" s="26"/>
      <c r="M6" s="25" t="s">
        <v>308</v>
      </c>
      <c r="N6" s="32"/>
    </row>
    <row r="7" s="1" customFormat="1" ht="22.8" customHeight="1" spans="1:14">
      <c r="A7" s="22"/>
      <c r="B7" s="24" t="s">
        <v>309</v>
      </c>
      <c r="C7" s="25" t="s">
        <v>307</v>
      </c>
      <c r="D7" s="26">
        <v>75</v>
      </c>
      <c r="E7" s="26">
        <v>75</v>
      </c>
      <c r="F7" s="26"/>
      <c r="G7" s="26"/>
      <c r="H7" s="26"/>
      <c r="I7" s="26"/>
      <c r="J7" s="26"/>
      <c r="K7" s="26"/>
      <c r="L7" s="26"/>
      <c r="M7" s="25" t="s">
        <v>308</v>
      </c>
      <c r="N7" s="32"/>
    </row>
    <row r="8" s="1" customFormat="1" ht="22.8" customHeight="1" spans="1:14">
      <c r="A8" s="22"/>
      <c r="B8" s="24" t="s">
        <v>310</v>
      </c>
      <c r="C8" s="25" t="s">
        <v>307</v>
      </c>
      <c r="D8" s="26">
        <v>84</v>
      </c>
      <c r="E8" s="26"/>
      <c r="F8" s="26"/>
      <c r="G8" s="26"/>
      <c r="H8" s="26"/>
      <c r="I8" s="26">
        <v>84</v>
      </c>
      <c r="J8" s="26"/>
      <c r="K8" s="26"/>
      <c r="L8" s="26"/>
      <c r="M8" s="25" t="s">
        <v>308</v>
      </c>
      <c r="N8" s="32"/>
    </row>
    <row r="9" s="1" customFormat="1" ht="22.8" customHeight="1" spans="1:14">
      <c r="A9" s="22"/>
      <c r="B9" s="25" t="s">
        <v>311</v>
      </c>
      <c r="C9" s="25" t="s">
        <v>307</v>
      </c>
      <c r="D9" s="26">
        <v>28</v>
      </c>
      <c r="E9" s="26">
        <v>28</v>
      </c>
      <c r="F9" s="26"/>
      <c r="G9" s="26"/>
      <c r="H9" s="26"/>
      <c r="I9" s="26"/>
      <c r="J9" s="26"/>
      <c r="K9" s="26"/>
      <c r="L9" s="26"/>
      <c r="M9" s="25" t="s">
        <v>308</v>
      </c>
      <c r="N9" s="32"/>
    </row>
    <row r="10" s="1" customFormat="1" ht="22.8" customHeight="1" spans="1:14">
      <c r="A10" s="22"/>
      <c r="B10" s="24" t="s">
        <v>312</v>
      </c>
      <c r="C10" s="25" t="s">
        <v>307</v>
      </c>
      <c r="D10" s="26">
        <v>20</v>
      </c>
      <c r="E10" s="26">
        <v>20</v>
      </c>
      <c r="F10" s="26"/>
      <c r="G10" s="26"/>
      <c r="H10" s="26"/>
      <c r="I10" s="26"/>
      <c r="J10" s="26"/>
      <c r="K10" s="26"/>
      <c r="L10" s="26"/>
      <c r="M10" s="25" t="s">
        <v>308</v>
      </c>
      <c r="N10" s="32"/>
    </row>
    <row r="11" s="1" customFormat="1" ht="22.8" customHeight="1" spans="1:14">
      <c r="A11" s="22"/>
      <c r="B11" s="25" t="s">
        <v>313</v>
      </c>
      <c r="C11" s="25" t="s">
        <v>307</v>
      </c>
      <c r="D11" s="26">
        <v>350</v>
      </c>
      <c r="E11" s="26">
        <v>350</v>
      </c>
      <c r="F11" s="26"/>
      <c r="G11" s="26"/>
      <c r="H11" s="26"/>
      <c r="I11" s="26"/>
      <c r="J11" s="26"/>
      <c r="K11" s="26"/>
      <c r="L11" s="26"/>
      <c r="M11" s="25" t="s">
        <v>308</v>
      </c>
      <c r="N11" s="32"/>
    </row>
    <row r="12" s="1" customFormat="1" ht="22.8" customHeight="1" spans="1:14">
      <c r="A12" s="27"/>
      <c r="B12" s="23" t="s">
        <v>314</v>
      </c>
      <c r="C12" s="28"/>
      <c r="D12" s="29">
        <f>SUM(D6:D11)</f>
        <v>3177</v>
      </c>
      <c r="E12" s="29">
        <f>SUM(E6:E11)</f>
        <v>3093</v>
      </c>
      <c r="F12" s="29"/>
      <c r="G12" s="29"/>
      <c r="H12" s="29"/>
      <c r="I12" s="29">
        <v>84</v>
      </c>
      <c r="J12" s="29"/>
      <c r="K12" s="29"/>
      <c r="L12" s="29"/>
      <c r="M12" s="23"/>
      <c r="N12" s="33"/>
    </row>
    <row r="13" s="1" customFormat="1" ht="9.75" customHeight="1" spans="1:14">
      <c r="A13" s="30"/>
      <c r="B13" s="30"/>
      <c r="C13" s="30"/>
      <c r="D13" s="30"/>
      <c r="E13" s="30"/>
      <c r="F13" s="30"/>
      <c r="G13" s="30"/>
      <c r="H13" s="30"/>
      <c r="I13" s="30"/>
      <c r="J13" s="30"/>
      <c r="K13" s="30"/>
      <c r="L13" s="30"/>
      <c r="M13" s="30"/>
      <c r="N13" s="30"/>
    </row>
  </sheetData>
  <mergeCells count="11">
    <mergeCell ref="B2:M2"/>
    <mergeCell ref="E4:G4"/>
    <mergeCell ref="H4:J4"/>
    <mergeCell ref="A6:A11"/>
    <mergeCell ref="B4:B5"/>
    <mergeCell ref="C4:C5"/>
    <mergeCell ref="D4:D5"/>
    <mergeCell ref="K4:K5"/>
    <mergeCell ref="L4:L5"/>
    <mergeCell ref="M4:M5"/>
    <mergeCell ref="N6:N11"/>
  </mergeCells>
  <pageMargins left="0.393055555555556" right="0.196527777777778" top="0.26875" bottom="0.26875" header="0" footer="0"/>
  <pageSetup paperSize="9" scale="73"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69"/>
  <sheetViews>
    <sheetView topLeftCell="A7" workbookViewId="0">
      <selection activeCell="K12" sqref="K12"/>
    </sheetView>
  </sheetViews>
  <sheetFormatPr defaultColWidth="10" defaultRowHeight="13.5" outlineLevelCol="7"/>
  <cols>
    <col min="1" max="1" width="11.4" style="1" customWidth="1"/>
    <col min="2" max="2" width="10.9916666666667" style="1" customWidth="1"/>
    <col min="3" max="3" width="11.8083333333333" style="1" customWidth="1"/>
    <col min="4" max="4" width="13.975" style="1" customWidth="1"/>
    <col min="5" max="5" width="11.2583333333333" style="1" customWidth="1"/>
    <col min="6" max="6" width="12.4833333333333" style="1" customWidth="1"/>
    <col min="7" max="7" width="13.025" style="1" customWidth="1"/>
    <col min="8" max="10" width="9.76666666666667" style="1" customWidth="1"/>
    <col min="11" max="16384" width="10" style="1"/>
  </cols>
  <sheetData>
    <row r="1" s="1" customFormat="1" ht="15" spans="1:1">
      <c r="A1" s="2" t="s">
        <v>315</v>
      </c>
    </row>
    <row r="2" s="1" customFormat="1" ht="30.15" customHeight="1" spans="1:8">
      <c r="A2" s="3" t="s">
        <v>316</v>
      </c>
      <c r="B2" s="3"/>
      <c r="C2" s="3"/>
      <c r="D2" s="3"/>
      <c r="E2" s="3"/>
      <c r="F2" s="3"/>
      <c r="G2" s="3"/>
      <c r="H2" s="3"/>
    </row>
    <row r="3" s="1" customFormat="1" ht="24.15" customHeight="1" spans="1:8">
      <c r="A3" s="3" t="s">
        <v>317</v>
      </c>
      <c r="B3" s="3"/>
      <c r="C3" s="3"/>
      <c r="D3" s="3"/>
      <c r="E3" s="3"/>
      <c r="F3" s="3"/>
      <c r="G3" s="3"/>
      <c r="H3" s="3"/>
    </row>
    <row r="4" s="1" customFormat="1" ht="31.9" customHeight="1" spans="1:8">
      <c r="A4" s="4" t="s">
        <v>318</v>
      </c>
      <c r="B4" s="5" t="s">
        <v>319</v>
      </c>
      <c r="C4" s="5"/>
      <c r="D4" s="5"/>
      <c r="E4" s="5"/>
      <c r="F4" s="5"/>
      <c r="G4" s="5"/>
      <c r="H4" s="5"/>
    </row>
    <row r="5" s="1" customFormat="1" ht="44.85" customHeight="1" spans="1:8">
      <c r="A5" s="6" t="s">
        <v>298</v>
      </c>
      <c r="B5" s="6"/>
      <c r="C5" s="7" t="s">
        <v>306</v>
      </c>
      <c r="D5" s="7"/>
      <c r="E5" s="6" t="s">
        <v>320</v>
      </c>
      <c r="F5" s="6"/>
      <c r="G5" s="7" t="s">
        <v>321</v>
      </c>
      <c r="H5" s="7"/>
    </row>
    <row r="6" s="1" customFormat="1" ht="45.7" customHeight="1" spans="1:8">
      <c r="A6" s="6" t="s">
        <v>322</v>
      </c>
      <c r="B6" s="6"/>
      <c r="C6" s="7" t="s">
        <v>323</v>
      </c>
      <c r="D6" s="7"/>
      <c r="E6" s="6" t="s">
        <v>324</v>
      </c>
      <c r="F6" s="6"/>
      <c r="G6" s="7" t="s">
        <v>319</v>
      </c>
      <c r="H6" s="7"/>
    </row>
    <row r="7" s="1" customFormat="1" ht="33.6" customHeight="1" spans="1:8">
      <c r="A7" s="6" t="s">
        <v>325</v>
      </c>
      <c r="B7" s="6"/>
      <c r="C7" s="6"/>
      <c r="D7" s="6"/>
      <c r="E7" s="6">
        <v>10</v>
      </c>
      <c r="F7" s="6"/>
      <c r="G7" s="6"/>
      <c r="H7" s="6"/>
    </row>
    <row r="8" s="1" customFormat="1" ht="31.9" customHeight="1" spans="1:8">
      <c r="A8" s="6" t="s">
        <v>326</v>
      </c>
      <c r="B8" s="6"/>
      <c r="C8" s="8" t="s">
        <v>327</v>
      </c>
      <c r="D8" s="8"/>
      <c r="E8" s="9">
        <v>29700000</v>
      </c>
      <c r="F8" s="9"/>
      <c r="G8" s="9"/>
      <c r="H8" s="9"/>
    </row>
    <row r="9" s="1" customFormat="1" ht="34.5" customHeight="1" spans="1:8">
      <c r="A9" s="6"/>
      <c r="B9" s="6"/>
      <c r="C9" s="6" t="s">
        <v>328</v>
      </c>
      <c r="D9" s="6"/>
      <c r="E9" s="9">
        <v>29700000</v>
      </c>
      <c r="F9" s="9"/>
      <c r="G9" s="9"/>
      <c r="H9" s="9"/>
    </row>
    <row r="10" s="1" customFormat="1" ht="32.75" customHeight="1" spans="1:8">
      <c r="A10" s="6"/>
      <c r="B10" s="6"/>
      <c r="C10" s="6" t="s">
        <v>329</v>
      </c>
      <c r="D10" s="6"/>
      <c r="E10" s="9"/>
      <c r="F10" s="9"/>
      <c r="G10" s="9"/>
      <c r="H10" s="9"/>
    </row>
    <row r="11" s="1" customFormat="1" ht="46.55" customHeight="1" spans="1:8">
      <c r="A11" s="6" t="s">
        <v>330</v>
      </c>
      <c r="B11" s="8" t="s">
        <v>331</v>
      </c>
      <c r="C11" s="8"/>
      <c r="D11" s="8"/>
      <c r="E11" s="8"/>
      <c r="F11" s="8"/>
      <c r="G11" s="8"/>
      <c r="H11" s="8"/>
    </row>
    <row r="12" s="1" customFormat="1" ht="60.35" customHeight="1" spans="1:8">
      <c r="A12" s="6"/>
      <c r="B12" s="8"/>
      <c r="C12" s="8"/>
      <c r="D12" s="8"/>
      <c r="E12" s="8"/>
      <c r="F12" s="8"/>
      <c r="G12" s="8"/>
      <c r="H12" s="8"/>
    </row>
    <row r="13" s="1" customFormat="1" ht="42.25" customHeight="1" spans="1:8">
      <c r="A13" s="6" t="s">
        <v>332</v>
      </c>
      <c r="B13" s="6" t="s">
        <v>333</v>
      </c>
      <c r="C13" s="6" t="s">
        <v>334</v>
      </c>
      <c r="D13" s="6" t="s">
        <v>335</v>
      </c>
      <c r="E13" s="6" t="s">
        <v>336</v>
      </c>
      <c r="F13" s="6" t="s">
        <v>337</v>
      </c>
      <c r="G13" s="6" t="s">
        <v>338</v>
      </c>
      <c r="H13" s="6" t="s">
        <v>339</v>
      </c>
    </row>
    <row r="14" s="1" customFormat="1" ht="30.15" customHeight="1" spans="1:8">
      <c r="A14" s="6"/>
      <c r="B14" s="7" t="s">
        <v>340</v>
      </c>
      <c r="C14" s="8" t="s">
        <v>341</v>
      </c>
      <c r="D14" s="7" t="s">
        <v>342</v>
      </c>
      <c r="E14" s="6" t="s">
        <v>343</v>
      </c>
      <c r="F14" s="6">
        <v>100</v>
      </c>
      <c r="G14" s="6" t="s">
        <v>344</v>
      </c>
      <c r="H14" s="6">
        <v>20</v>
      </c>
    </row>
    <row r="15" s="1" customFormat="1" ht="30.15" customHeight="1" spans="1:8">
      <c r="A15" s="6"/>
      <c r="B15" s="7"/>
      <c r="C15" s="8" t="s">
        <v>345</v>
      </c>
      <c r="D15" s="7" t="s">
        <v>346</v>
      </c>
      <c r="E15" s="6" t="s">
        <v>343</v>
      </c>
      <c r="F15" s="6">
        <v>100</v>
      </c>
      <c r="G15" s="6" t="s">
        <v>344</v>
      </c>
      <c r="H15" s="10">
        <v>20</v>
      </c>
    </row>
    <row r="16" s="1" customFormat="1" ht="30.15" customHeight="1" spans="1:8">
      <c r="A16" s="6"/>
      <c r="B16" s="7"/>
      <c r="C16" s="8" t="s">
        <v>347</v>
      </c>
      <c r="D16" s="7" t="s">
        <v>348</v>
      </c>
      <c r="E16" s="6" t="s">
        <v>343</v>
      </c>
      <c r="F16" s="6">
        <v>0</v>
      </c>
      <c r="G16" s="6" t="s">
        <v>349</v>
      </c>
      <c r="H16" s="10">
        <v>20</v>
      </c>
    </row>
    <row r="17" s="1" customFormat="1" ht="44.85" customHeight="1" spans="1:8">
      <c r="A17" s="6"/>
      <c r="B17" s="11" t="s">
        <v>350</v>
      </c>
      <c r="C17" s="7" t="s">
        <v>351</v>
      </c>
      <c r="D17" s="7" t="s">
        <v>352</v>
      </c>
      <c r="E17" s="6" t="s">
        <v>343</v>
      </c>
      <c r="F17" s="6">
        <v>100</v>
      </c>
      <c r="G17" s="6" t="s">
        <v>344</v>
      </c>
      <c r="H17" s="10">
        <v>20</v>
      </c>
    </row>
    <row r="18" s="1" customFormat="1" ht="30.15" customHeight="1" spans="1:8">
      <c r="A18" s="6"/>
      <c r="B18" s="12"/>
      <c r="C18" s="7" t="s">
        <v>353</v>
      </c>
      <c r="D18" s="7" t="s">
        <v>354</v>
      </c>
      <c r="E18" s="6" t="s">
        <v>343</v>
      </c>
      <c r="F18" s="6">
        <v>100</v>
      </c>
      <c r="G18" s="6" t="s">
        <v>344</v>
      </c>
      <c r="H18" s="6">
        <v>10</v>
      </c>
    </row>
    <row r="19" s="1" customFormat="1" ht="30.15" customHeight="1" spans="1:8">
      <c r="A19" s="3" t="s">
        <v>316</v>
      </c>
      <c r="B19" s="3"/>
      <c r="C19" s="3"/>
      <c r="D19" s="3"/>
      <c r="E19" s="3"/>
      <c r="F19" s="3"/>
      <c r="G19" s="3"/>
      <c r="H19" s="3"/>
    </row>
    <row r="20" s="1" customFormat="1" ht="24.15" customHeight="1" spans="1:8">
      <c r="A20" s="3" t="s">
        <v>317</v>
      </c>
      <c r="B20" s="3"/>
      <c r="C20" s="3"/>
      <c r="D20" s="3"/>
      <c r="E20" s="3"/>
      <c r="F20" s="3"/>
      <c r="G20" s="3"/>
      <c r="H20" s="3"/>
    </row>
    <row r="21" s="1" customFormat="1" ht="31.9" customHeight="1" spans="1:8">
      <c r="A21" s="4" t="s">
        <v>318</v>
      </c>
      <c r="B21" s="5" t="s">
        <v>319</v>
      </c>
      <c r="C21" s="5"/>
      <c r="D21" s="5"/>
      <c r="E21" s="5"/>
      <c r="F21" s="5"/>
      <c r="G21" s="5"/>
      <c r="H21" s="5"/>
    </row>
    <row r="22" s="1" customFormat="1" ht="44.85" customHeight="1" spans="1:8">
      <c r="A22" s="6" t="s">
        <v>298</v>
      </c>
      <c r="B22" s="6"/>
      <c r="C22" s="7" t="s">
        <v>309</v>
      </c>
      <c r="D22" s="7"/>
      <c r="E22" s="6" t="s">
        <v>320</v>
      </c>
      <c r="F22" s="6"/>
      <c r="G22" s="7" t="s">
        <v>355</v>
      </c>
      <c r="H22" s="7"/>
    </row>
    <row r="23" s="1" customFormat="1" ht="45.7" customHeight="1" spans="1:8">
      <c r="A23" s="6" t="s">
        <v>322</v>
      </c>
      <c r="B23" s="6"/>
      <c r="C23" s="7" t="s">
        <v>323</v>
      </c>
      <c r="D23" s="7"/>
      <c r="E23" s="6" t="s">
        <v>324</v>
      </c>
      <c r="F23" s="6"/>
      <c r="G23" s="7" t="s">
        <v>319</v>
      </c>
      <c r="H23" s="7"/>
    </row>
    <row r="24" s="1" customFormat="1" ht="33.6" customHeight="1" spans="1:8">
      <c r="A24" s="6" t="s">
        <v>325</v>
      </c>
      <c r="B24" s="6"/>
      <c r="C24" s="6"/>
      <c r="D24" s="6"/>
      <c r="E24" s="6">
        <v>10</v>
      </c>
      <c r="F24" s="6"/>
      <c r="G24" s="6"/>
      <c r="H24" s="6"/>
    </row>
    <row r="25" s="1" customFormat="1" ht="31.9" customHeight="1" spans="1:8">
      <c r="A25" s="6" t="s">
        <v>326</v>
      </c>
      <c r="B25" s="6"/>
      <c r="C25" s="8" t="s">
        <v>327</v>
      </c>
      <c r="D25" s="8"/>
      <c r="E25" s="9">
        <v>75000</v>
      </c>
      <c r="F25" s="9"/>
      <c r="G25" s="9"/>
      <c r="H25" s="9"/>
    </row>
    <row r="26" s="1" customFormat="1" ht="34.5" customHeight="1" spans="1:8">
      <c r="A26" s="6"/>
      <c r="B26" s="6"/>
      <c r="C26" s="6" t="s">
        <v>328</v>
      </c>
      <c r="D26" s="6"/>
      <c r="E26" s="9">
        <v>75000</v>
      </c>
      <c r="F26" s="9"/>
      <c r="G26" s="9"/>
      <c r="H26" s="9"/>
    </row>
    <row r="27" s="1" customFormat="1" ht="32.75" customHeight="1" spans="1:8">
      <c r="A27" s="6"/>
      <c r="B27" s="6"/>
      <c r="C27" s="6" t="s">
        <v>329</v>
      </c>
      <c r="D27" s="6"/>
      <c r="E27" s="9"/>
      <c r="F27" s="9"/>
      <c r="G27" s="9"/>
      <c r="H27" s="9"/>
    </row>
    <row r="28" s="1" customFormat="1" ht="46.55" customHeight="1" spans="1:8">
      <c r="A28" s="6" t="s">
        <v>330</v>
      </c>
      <c r="B28" s="8" t="s">
        <v>356</v>
      </c>
      <c r="C28" s="8"/>
      <c r="D28" s="8"/>
      <c r="E28" s="8"/>
      <c r="F28" s="8"/>
      <c r="G28" s="8"/>
      <c r="H28" s="8"/>
    </row>
    <row r="29" s="1" customFormat="1" ht="60.35" customHeight="1" spans="1:8">
      <c r="A29" s="6"/>
      <c r="B29" s="8"/>
      <c r="C29" s="8"/>
      <c r="D29" s="8"/>
      <c r="E29" s="8"/>
      <c r="F29" s="8"/>
      <c r="G29" s="8"/>
      <c r="H29" s="8"/>
    </row>
    <row r="30" s="1" customFormat="1" ht="42.25" customHeight="1" spans="1:8">
      <c r="A30" s="6" t="s">
        <v>332</v>
      </c>
      <c r="B30" s="6" t="s">
        <v>333</v>
      </c>
      <c r="C30" s="6" t="s">
        <v>334</v>
      </c>
      <c r="D30" s="6" t="s">
        <v>335</v>
      </c>
      <c r="E30" s="6" t="s">
        <v>336</v>
      </c>
      <c r="F30" s="6" t="s">
        <v>337</v>
      </c>
      <c r="G30" s="6" t="s">
        <v>338</v>
      </c>
      <c r="H30" s="6" t="s">
        <v>339</v>
      </c>
    </row>
    <row r="31" s="1" customFormat="1" ht="30.15" customHeight="1" spans="1:8">
      <c r="A31" s="6"/>
      <c r="B31" s="7" t="s">
        <v>340</v>
      </c>
      <c r="C31" s="8" t="s">
        <v>341</v>
      </c>
      <c r="D31" s="7" t="s">
        <v>357</v>
      </c>
      <c r="E31" s="6" t="s">
        <v>358</v>
      </c>
      <c r="F31" s="6">
        <v>300</v>
      </c>
      <c r="G31" s="6" t="s">
        <v>359</v>
      </c>
      <c r="H31" s="6" t="s">
        <v>360</v>
      </c>
    </row>
    <row r="32" s="1" customFormat="1" ht="30.15" customHeight="1" spans="1:8">
      <c r="A32" s="6"/>
      <c r="B32" s="7"/>
      <c r="C32" s="8" t="s">
        <v>361</v>
      </c>
      <c r="D32" s="7" t="s">
        <v>362</v>
      </c>
      <c r="E32" s="6" t="s">
        <v>343</v>
      </c>
      <c r="F32" s="6">
        <v>100</v>
      </c>
      <c r="G32" s="6" t="s">
        <v>344</v>
      </c>
      <c r="H32" s="6" t="s">
        <v>360</v>
      </c>
    </row>
    <row r="33" s="1" customFormat="1" ht="30.15" customHeight="1" spans="1:8">
      <c r="A33" s="6"/>
      <c r="B33" s="7"/>
      <c r="C33" s="8" t="s">
        <v>345</v>
      </c>
      <c r="D33" s="7" t="s">
        <v>363</v>
      </c>
      <c r="E33" s="6" t="s">
        <v>343</v>
      </c>
      <c r="F33" s="6">
        <v>100</v>
      </c>
      <c r="G33" s="6" t="s">
        <v>344</v>
      </c>
      <c r="H33" s="6" t="s">
        <v>360</v>
      </c>
    </row>
    <row r="34" s="1" customFormat="1" ht="44.85" customHeight="1" spans="1:8">
      <c r="A34" s="6"/>
      <c r="B34" s="11" t="s">
        <v>350</v>
      </c>
      <c r="C34" s="7" t="s">
        <v>351</v>
      </c>
      <c r="D34" s="7" t="s">
        <v>364</v>
      </c>
      <c r="E34" s="6" t="s">
        <v>358</v>
      </c>
      <c r="F34" s="6">
        <v>90</v>
      </c>
      <c r="G34" s="6" t="s">
        <v>344</v>
      </c>
      <c r="H34" s="6" t="s">
        <v>360</v>
      </c>
    </row>
    <row r="35" s="1" customFormat="1" ht="30.15" customHeight="1" spans="1:8">
      <c r="A35" s="6"/>
      <c r="B35" s="12"/>
      <c r="C35" s="7" t="s">
        <v>365</v>
      </c>
      <c r="D35" s="7" t="s">
        <v>366</v>
      </c>
      <c r="E35" s="6" t="s">
        <v>358</v>
      </c>
      <c r="F35" s="6">
        <v>90</v>
      </c>
      <c r="G35" s="6" t="s">
        <v>344</v>
      </c>
      <c r="H35" s="6" t="s">
        <v>367</v>
      </c>
    </row>
    <row r="36" s="1" customFormat="1" ht="30.15" customHeight="1" spans="1:8">
      <c r="A36" s="3" t="s">
        <v>316</v>
      </c>
      <c r="B36" s="3"/>
      <c r="C36" s="3"/>
      <c r="D36" s="3"/>
      <c r="E36" s="3"/>
      <c r="F36" s="3"/>
      <c r="G36" s="3"/>
      <c r="H36" s="3"/>
    </row>
    <row r="37" s="1" customFormat="1" ht="24.15" customHeight="1" spans="1:8">
      <c r="A37" s="3" t="s">
        <v>317</v>
      </c>
      <c r="B37" s="3"/>
      <c r="C37" s="3"/>
      <c r="D37" s="3"/>
      <c r="E37" s="3"/>
      <c r="F37" s="3"/>
      <c r="G37" s="3"/>
      <c r="H37" s="3"/>
    </row>
    <row r="38" s="1" customFormat="1" ht="31.9" customHeight="1" spans="1:8">
      <c r="A38" s="4" t="s">
        <v>318</v>
      </c>
      <c r="B38" s="5" t="s">
        <v>319</v>
      </c>
      <c r="C38" s="5"/>
      <c r="D38" s="5"/>
      <c r="E38" s="5"/>
      <c r="F38" s="5"/>
      <c r="G38" s="5"/>
      <c r="H38" s="5"/>
    </row>
    <row r="39" s="1" customFormat="1" ht="44.85" customHeight="1" spans="1:8">
      <c r="A39" s="6" t="s">
        <v>298</v>
      </c>
      <c r="B39" s="6"/>
      <c r="C39" s="7" t="s">
        <v>368</v>
      </c>
      <c r="D39" s="7"/>
      <c r="E39" s="6" t="s">
        <v>320</v>
      </c>
      <c r="F39" s="6"/>
      <c r="G39" s="7" t="s">
        <v>369</v>
      </c>
      <c r="H39" s="7"/>
    </row>
    <row r="40" s="1" customFormat="1" ht="45.7" customHeight="1" spans="1:8">
      <c r="A40" s="6" t="s">
        <v>322</v>
      </c>
      <c r="B40" s="6"/>
      <c r="C40" s="7" t="s">
        <v>323</v>
      </c>
      <c r="D40" s="7"/>
      <c r="E40" s="6" t="s">
        <v>324</v>
      </c>
      <c r="F40" s="6"/>
      <c r="G40" s="7" t="s">
        <v>319</v>
      </c>
      <c r="H40" s="7"/>
    </row>
    <row r="41" s="1" customFormat="1" ht="33.6" customHeight="1" spans="1:8">
      <c r="A41" s="6" t="s">
        <v>325</v>
      </c>
      <c r="B41" s="6"/>
      <c r="C41" s="6"/>
      <c r="D41" s="6"/>
      <c r="E41" s="6">
        <v>10</v>
      </c>
      <c r="F41" s="6"/>
      <c r="G41" s="6"/>
      <c r="H41" s="6"/>
    </row>
    <row r="42" s="1" customFormat="1" ht="31.9" customHeight="1" spans="1:8">
      <c r="A42" s="6" t="s">
        <v>326</v>
      </c>
      <c r="B42" s="6"/>
      <c r="C42" s="8" t="s">
        <v>327</v>
      </c>
      <c r="D42" s="8"/>
      <c r="E42" s="9">
        <v>280000</v>
      </c>
      <c r="F42" s="9"/>
      <c r="G42" s="9"/>
      <c r="H42" s="9"/>
    </row>
    <row r="43" s="1" customFormat="1" ht="34.5" customHeight="1" spans="1:8">
      <c r="A43" s="6"/>
      <c r="B43" s="6"/>
      <c r="C43" s="6" t="s">
        <v>328</v>
      </c>
      <c r="D43" s="6"/>
      <c r="E43" s="9">
        <v>280000</v>
      </c>
      <c r="F43" s="9"/>
      <c r="G43" s="9"/>
      <c r="H43" s="9"/>
    </row>
    <row r="44" s="1" customFormat="1" ht="32.75" customHeight="1" spans="1:8">
      <c r="A44" s="6"/>
      <c r="B44" s="6"/>
      <c r="C44" s="6" t="s">
        <v>329</v>
      </c>
      <c r="D44" s="6"/>
      <c r="E44" s="9"/>
      <c r="F44" s="9"/>
      <c r="G44" s="9"/>
      <c r="H44" s="9"/>
    </row>
    <row r="45" s="1" customFormat="1" ht="46.55" customHeight="1" spans="1:8">
      <c r="A45" s="6" t="s">
        <v>330</v>
      </c>
      <c r="B45" s="8" t="s">
        <v>370</v>
      </c>
      <c r="C45" s="8"/>
      <c r="D45" s="8"/>
      <c r="E45" s="8"/>
      <c r="F45" s="8"/>
      <c r="G45" s="8"/>
      <c r="H45" s="8"/>
    </row>
    <row r="46" s="1" customFormat="1" ht="60.35" customHeight="1" spans="1:8">
      <c r="A46" s="6"/>
      <c r="B46" s="8"/>
      <c r="C46" s="8"/>
      <c r="D46" s="8"/>
      <c r="E46" s="8"/>
      <c r="F46" s="8"/>
      <c r="G46" s="8"/>
      <c r="H46" s="8"/>
    </row>
    <row r="47" s="1" customFormat="1" ht="42.25" customHeight="1" spans="1:8">
      <c r="A47" s="6" t="s">
        <v>332</v>
      </c>
      <c r="B47" s="6" t="s">
        <v>333</v>
      </c>
      <c r="C47" s="6" t="s">
        <v>334</v>
      </c>
      <c r="D47" s="6" t="s">
        <v>335</v>
      </c>
      <c r="E47" s="6" t="s">
        <v>336</v>
      </c>
      <c r="F47" s="6" t="s">
        <v>337</v>
      </c>
      <c r="G47" s="6" t="s">
        <v>338</v>
      </c>
      <c r="H47" s="6" t="s">
        <v>339</v>
      </c>
    </row>
    <row r="48" s="1" customFormat="1" ht="48" customHeight="1" spans="1:8">
      <c r="A48" s="6"/>
      <c r="B48" s="7" t="s">
        <v>340</v>
      </c>
      <c r="C48" s="13" t="s">
        <v>341</v>
      </c>
      <c r="D48" s="7" t="s">
        <v>371</v>
      </c>
      <c r="E48" s="6" t="s">
        <v>343</v>
      </c>
      <c r="F48" s="6">
        <v>409</v>
      </c>
      <c r="G48" s="6" t="s">
        <v>359</v>
      </c>
      <c r="H48" s="6" t="s">
        <v>360</v>
      </c>
    </row>
    <row r="49" s="1" customFormat="1" ht="30.15" customHeight="1" spans="1:8">
      <c r="A49" s="6"/>
      <c r="B49" s="7"/>
      <c r="C49" s="14"/>
      <c r="D49" s="7" t="s">
        <v>372</v>
      </c>
      <c r="E49" s="6" t="s">
        <v>343</v>
      </c>
      <c r="F49" s="6">
        <v>42</v>
      </c>
      <c r="G49" s="6" t="s">
        <v>359</v>
      </c>
      <c r="H49" s="6" t="s">
        <v>360</v>
      </c>
    </row>
    <row r="50" s="1" customFormat="1" ht="44.85" customHeight="1" spans="1:8">
      <c r="A50" s="6"/>
      <c r="B50" s="7"/>
      <c r="C50" s="15" t="s">
        <v>347</v>
      </c>
      <c r="D50" s="7" t="s">
        <v>373</v>
      </c>
      <c r="E50" s="6" t="s">
        <v>343</v>
      </c>
      <c r="F50" s="6">
        <v>0</v>
      </c>
      <c r="G50" s="6" t="s">
        <v>349</v>
      </c>
      <c r="H50" s="6" t="s">
        <v>360</v>
      </c>
    </row>
    <row r="51" s="1" customFormat="1" ht="30.15" customHeight="1" spans="1:8">
      <c r="A51" s="6"/>
      <c r="B51" s="11" t="s">
        <v>350</v>
      </c>
      <c r="C51" s="7" t="s">
        <v>353</v>
      </c>
      <c r="D51" s="7" t="s">
        <v>374</v>
      </c>
      <c r="E51" s="6" t="s">
        <v>343</v>
      </c>
      <c r="F51" s="6">
        <v>100</v>
      </c>
      <c r="G51" s="6" t="s">
        <v>344</v>
      </c>
      <c r="H51" s="6" t="s">
        <v>360</v>
      </c>
    </row>
    <row r="52" s="1" customFormat="1" ht="30.15" customHeight="1" spans="1:8">
      <c r="A52" s="6"/>
      <c r="B52" s="12"/>
      <c r="C52" s="7" t="s">
        <v>351</v>
      </c>
      <c r="D52" s="7" t="s">
        <v>375</v>
      </c>
      <c r="E52" s="6" t="s">
        <v>343</v>
      </c>
      <c r="F52" s="6">
        <v>100</v>
      </c>
      <c r="G52" s="6" t="s">
        <v>344</v>
      </c>
      <c r="H52" s="6" t="s">
        <v>367</v>
      </c>
    </row>
    <row r="53" s="1" customFormat="1" ht="30.15" customHeight="1" spans="1:8">
      <c r="A53" s="3" t="s">
        <v>316</v>
      </c>
      <c r="B53" s="3"/>
      <c r="C53" s="3"/>
      <c r="D53" s="3"/>
      <c r="E53" s="3"/>
      <c r="F53" s="3"/>
      <c r="G53" s="3"/>
      <c r="H53" s="3"/>
    </row>
    <row r="54" s="1" customFormat="1" ht="24.15" customHeight="1" spans="1:8">
      <c r="A54" s="3" t="s">
        <v>317</v>
      </c>
      <c r="B54" s="3"/>
      <c r="C54" s="3"/>
      <c r="D54" s="3"/>
      <c r="E54" s="3"/>
      <c r="F54" s="3"/>
      <c r="G54" s="3"/>
      <c r="H54" s="3"/>
    </row>
    <row r="55" s="1" customFormat="1" ht="31.9" customHeight="1" spans="1:8">
      <c r="A55" s="4" t="s">
        <v>318</v>
      </c>
      <c r="B55" s="5" t="s">
        <v>319</v>
      </c>
      <c r="C55" s="5"/>
      <c r="D55" s="5"/>
      <c r="E55" s="5"/>
      <c r="F55" s="5"/>
      <c r="G55" s="5"/>
      <c r="H55" s="5"/>
    </row>
    <row r="56" s="1" customFormat="1" ht="60.35" customHeight="1" spans="1:8">
      <c r="A56" s="6" t="s">
        <v>298</v>
      </c>
      <c r="B56" s="6"/>
      <c r="C56" s="7" t="s">
        <v>312</v>
      </c>
      <c r="D56" s="7"/>
      <c r="E56" s="6" t="s">
        <v>320</v>
      </c>
      <c r="F56" s="6"/>
      <c r="G56" s="7" t="s">
        <v>321</v>
      </c>
      <c r="H56" s="7"/>
    </row>
    <row r="57" s="1" customFormat="1" ht="45.7" customHeight="1" spans="1:8">
      <c r="A57" s="6" t="s">
        <v>322</v>
      </c>
      <c r="B57" s="6"/>
      <c r="C57" s="7" t="s">
        <v>323</v>
      </c>
      <c r="D57" s="7"/>
      <c r="E57" s="6" t="s">
        <v>324</v>
      </c>
      <c r="F57" s="6"/>
      <c r="G57" s="7" t="s">
        <v>319</v>
      </c>
      <c r="H57" s="7"/>
    </row>
    <row r="58" s="1" customFormat="1" ht="33.6" customHeight="1" spans="1:8">
      <c r="A58" s="6" t="s">
        <v>325</v>
      </c>
      <c r="B58" s="6"/>
      <c r="C58" s="6"/>
      <c r="D58" s="6"/>
      <c r="E58" s="6">
        <v>10</v>
      </c>
      <c r="F58" s="6"/>
      <c r="G58" s="6"/>
      <c r="H58" s="6"/>
    </row>
    <row r="59" s="1" customFormat="1" ht="31.9" customHeight="1" spans="1:8">
      <c r="A59" s="6" t="s">
        <v>326</v>
      </c>
      <c r="B59" s="6"/>
      <c r="C59" s="8" t="s">
        <v>327</v>
      </c>
      <c r="D59" s="8"/>
      <c r="E59" s="9">
        <v>200000</v>
      </c>
      <c r="F59" s="9"/>
      <c r="G59" s="9"/>
      <c r="H59" s="9"/>
    </row>
    <row r="60" s="1" customFormat="1" ht="34.5" customHeight="1" spans="1:8">
      <c r="A60" s="6"/>
      <c r="B60" s="6"/>
      <c r="C60" s="6" t="s">
        <v>328</v>
      </c>
      <c r="D60" s="6"/>
      <c r="E60" s="9">
        <v>200000</v>
      </c>
      <c r="F60" s="9"/>
      <c r="G60" s="9"/>
      <c r="H60" s="9"/>
    </row>
    <row r="61" s="1" customFormat="1" ht="32.75" customHeight="1" spans="1:8">
      <c r="A61" s="6"/>
      <c r="B61" s="6"/>
      <c r="C61" s="6" t="s">
        <v>329</v>
      </c>
      <c r="D61" s="6"/>
      <c r="E61" s="9"/>
      <c r="F61" s="9"/>
      <c r="G61" s="9"/>
      <c r="H61" s="9"/>
    </row>
    <row r="62" s="1" customFormat="1" ht="46.55" customHeight="1" spans="1:8">
      <c r="A62" s="6" t="s">
        <v>330</v>
      </c>
      <c r="B62" s="8" t="s">
        <v>376</v>
      </c>
      <c r="C62" s="8"/>
      <c r="D62" s="8"/>
      <c r="E62" s="8"/>
      <c r="F62" s="8"/>
      <c r="G62" s="8"/>
      <c r="H62" s="8"/>
    </row>
    <row r="63" s="1" customFormat="1" ht="60.35" customHeight="1" spans="1:8">
      <c r="A63" s="6"/>
      <c r="B63" s="8"/>
      <c r="C63" s="8"/>
      <c r="D63" s="8"/>
      <c r="E63" s="8"/>
      <c r="F63" s="8"/>
      <c r="G63" s="8"/>
      <c r="H63" s="8"/>
    </row>
    <row r="64" s="1" customFormat="1" ht="42.25" customHeight="1" spans="1:8">
      <c r="A64" s="6" t="s">
        <v>332</v>
      </c>
      <c r="B64" s="6" t="s">
        <v>333</v>
      </c>
      <c r="C64" s="6" t="s">
        <v>334</v>
      </c>
      <c r="D64" s="6" t="s">
        <v>335</v>
      </c>
      <c r="E64" s="6" t="s">
        <v>336</v>
      </c>
      <c r="F64" s="6" t="s">
        <v>337</v>
      </c>
      <c r="G64" s="6" t="s">
        <v>338</v>
      </c>
      <c r="H64" s="6" t="s">
        <v>339</v>
      </c>
    </row>
    <row r="65" s="1" customFormat="1" ht="30.15" customHeight="1" spans="1:8">
      <c r="A65" s="6"/>
      <c r="B65" s="11" t="s">
        <v>340</v>
      </c>
      <c r="C65" s="7" t="s">
        <v>345</v>
      </c>
      <c r="D65" s="7" t="s">
        <v>377</v>
      </c>
      <c r="E65" s="6" t="s">
        <v>343</v>
      </c>
      <c r="F65" s="6" t="s">
        <v>378</v>
      </c>
      <c r="G65" s="6" t="s">
        <v>344</v>
      </c>
      <c r="H65" s="10">
        <v>20</v>
      </c>
    </row>
    <row r="66" s="1" customFormat="1" ht="30.15" customHeight="1" spans="1:8">
      <c r="A66" s="6"/>
      <c r="B66" s="16"/>
      <c r="C66" s="7" t="s">
        <v>347</v>
      </c>
      <c r="D66" s="7" t="s">
        <v>379</v>
      </c>
      <c r="E66" s="6" t="s">
        <v>343</v>
      </c>
      <c r="F66" s="6">
        <v>0</v>
      </c>
      <c r="G66" s="6" t="s">
        <v>349</v>
      </c>
      <c r="H66" s="10">
        <v>20</v>
      </c>
    </row>
    <row r="67" s="1" customFormat="1" ht="30.15" customHeight="1" spans="1:8">
      <c r="A67" s="6"/>
      <c r="B67" s="12"/>
      <c r="C67" s="7" t="s">
        <v>361</v>
      </c>
      <c r="D67" s="7" t="s">
        <v>380</v>
      </c>
      <c r="E67" s="6" t="s">
        <v>343</v>
      </c>
      <c r="F67" s="6">
        <v>100</v>
      </c>
      <c r="G67" s="6" t="s">
        <v>344</v>
      </c>
      <c r="H67" s="6">
        <v>20</v>
      </c>
    </row>
    <row r="68" s="1" customFormat="1" ht="44.85" customHeight="1" spans="1:8">
      <c r="A68" s="6"/>
      <c r="B68" s="7" t="s">
        <v>350</v>
      </c>
      <c r="C68" s="8" t="s">
        <v>351</v>
      </c>
      <c r="D68" s="7" t="s">
        <v>381</v>
      </c>
      <c r="E68" s="6" t="s">
        <v>343</v>
      </c>
      <c r="F68" s="6" t="s">
        <v>378</v>
      </c>
      <c r="G68" s="6" t="s">
        <v>344</v>
      </c>
      <c r="H68" s="6">
        <v>10</v>
      </c>
    </row>
    <row r="69" s="1" customFormat="1" ht="44.85" customHeight="1" spans="1:8">
      <c r="A69" s="6"/>
      <c r="B69" s="7"/>
      <c r="C69" s="8" t="s">
        <v>353</v>
      </c>
      <c r="D69" s="7" t="s">
        <v>382</v>
      </c>
      <c r="E69" s="6" t="s">
        <v>343</v>
      </c>
      <c r="F69" s="6">
        <v>100</v>
      </c>
      <c r="G69" s="6" t="s">
        <v>344</v>
      </c>
      <c r="H69" s="10">
        <v>20</v>
      </c>
    </row>
  </sheetData>
  <mergeCells count="101">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9:H19"/>
    <mergeCell ref="A20:H20"/>
    <mergeCell ref="B21:H21"/>
    <mergeCell ref="A22:B22"/>
    <mergeCell ref="C22:D22"/>
    <mergeCell ref="E22:F22"/>
    <mergeCell ref="G22:H22"/>
    <mergeCell ref="A23:B23"/>
    <mergeCell ref="C23:D23"/>
    <mergeCell ref="E23:F23"/>
    <mergeCell ref="G23:H23"/>
    <mergeCell ref="A24:D24"/>
    <mergeCell ref="E24:H24"/>
    <mergeCell ref="C25:D25"/>
    <mergeCell ref="E25:H25"/>
    <mergeCell ref="C26:D26"/>
    <mergeCell ref="E26:H26"/>
    <mergeCell ref="C27:D27"/>
    <mergeCell ref="E27:H27"/>
    <mergeCell ref="A36:H36"/>
    <mergeCell ref="A37:H37"/>
    <mergeCell ref="B38:H38"/>
    <mergeCell ref="A39:B39"/>
    <mergeCell ref="C39:D39"/>
    <mergeCell ref="E39:F39"/>
    <mergeCell ref="G39:H39"/>
    <mergeCell ref="A40:B40"/>
    <mergeCell ref="C40:D40"/>
    <mergeCell ref="E40:F40"/>
    <mergeCell ref="G40:H40"/>
    <mergeCell ref="A41:D41"/>
    <mergeCell ref="E41:H41"/>
    <mergeCell ref="C42:D42"/>
    <mergeCell ref="E42:H42"/>
    <mergeCell ref="C43:D43"/>
    <mergeCell ref="E43:H43"/>
    <mergeCell ref="C44:D44"/>
    <mergeCell ref="E44:H44"/>
    <mergeCell ref="A53:H53"/>
    <mergeCell ref="A54:H54"/>
    <mergeCell ref="B55:H55"/>
    <mergeCell ref="A56:B56"/>
    <mergeCell ref="C56:D56"/>
    <mergeCell ref="E56:F56"/>
    <mergeCell ref="G56:H56"/>
    <mergeCell ref="A57:B57"/>
    <mergeCell ref="C57:D57"/>
    <mergeCell ref="E57:F57"/>
    <mergeCell ref="G57:H57"/>
    <mergeCell ref="A58:D58"/>
    <mergeCell ref="E58:H58"/>
    <mergeCell ref="C59:D59"/>
    <mergeCell ref="E59:H59"/>
    <mergeCell ref="C60:D60"/>
    <mergeCell ref="E60:H60"/>
    <mergeCell ref="C61:D61"/>
    <mergeCell ref="E61:H61"/>
    <mergeCell ref="A11:A12"/>
    <mergeCell ref="A13:A18"/>
    <mergeCell ref="A28:A29"/>
    <mergeCell ref="A30:A35"/>
    <mergeCell ref="A45:A46"/>
    <mergeCell ref="A47:A52"/>
    <mergeCell ref="A62:A63"/>
    <mergeCell ref="A64:A69"/>
    <mergeCell ref="B14:B16"/>
    <mergeCell ref="B17:B18"/>
    <mergeCell ref="B31:B33"/>
    <mergeCell ref="B34:B35"/>
    <mergeCell ref="B48:B50"/>
    <mergeCell ref="B51:B52"/>
    <mergeCell ref="B65:B67"/>
    <mergeCell ref="B68:B69"/>
    <mergeCell ref="C48:C49"/>
    <mergeCell ref="A8:B10"/>
    <mergeCell ref="B11:H12"/>
    <mergeCell ref="A25:B27"/>
    <mergeCell ref="B28:H29"/>
    <mergeCell ref="A42:B44"/>
    <mergeCell ref="A59:B61"/>
    <mergeCell ref="B62:H63"/>
    <mergeCell ref="B45:H46"/>
  </mergeCells>
  <printOptions horizontalCentered="1"/>
  <pageMargins left="0.275" right="0.196527777777778" top="0.668055555555556" bottom="0.393055555555556" header="0.5" footer="0.313888888888889"/>
  <pageSetup paperSize="9" scale="9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92D050"/>
  </sheetPr>
  <dimension ref="A1:F44"/>
  <sheetViews>
    <sheetView workbookViewId="0">
      <pane ySplit="5" topLeftCell="A6" activePane="bottomLeft" state="frozen"/>
      <selection/>
      <selection pane="bottomLeft" activeCell="I28" sqref="I28"/>
    </sheetView>
  </sheetViews>
  <sheetFormatPr defaultColWidth="10" defaultRowHeight="13.5" outlineLevelCol="5"/>
  <cols>
    <col min="1" max="1" width="1.53333333333333" style="1" customWidth="1"/>
    <col min="2" max="2" width="33.3416666666667" style="1" customWidth="1"/>
    <col min="3" max="3" width="16.4083333333333" style="1" customWidth="1"/>
    <col min="4" max="4" width="33.3416666666667" style="1" customWidth="1"/>
    <col min="5" max="5" width="16.4083333333333" style="1" customWidth="1"/>
    <col min="6" max="6" width="1.53333333333333" style="1" customWidth="1"/>
    <col min="7" max="7" width="9.76666666666667" style="1" customWidth="1"/>
    <col min="8" max="16384" width="10" style="1"/>
  </cols>
  <sheetData>
    <row r="1" s="1" customFormat="1" ht="16.35" customHeight="1" spans="1:6">
      <c r="A1" s="84"/>
      <c r="B1" s="58" t="s">
        <v>14</v>
      </c>
      <c r="C1" s="57"/>
      <c r="D1" s="57"/>
      <c r="E1" s="57"/>
      <c r="F1" s="59"/>
    </row>
    <row r="2" s="1" customFormat="1" ht="22.8" customHeight="1" spans="1:6">
      <c r="A2" s="64"/>
      <c r="B2" s="19" t="s">
        <v>15</v>
      </c>
      <c r="C2" s="19"/>
      <c r="D2" s="19"/>
      <c r="E2" s="19"/>
      <c r="F2" s="32"/>
    </row>
    <row r="3" s="1" customFormat="1" ht="19.55" customHeight="1" spans="1:6">
      <c r="A3" s="64"/>
      <c r="B3" s="61" t="s">
        <v>16</v>
      </c>
      <c r="C3" s="61"/>
      <c r="D3" s="60"/>
      <c r="E3" s="62" t="s">
        <v>17</v>
      </c>
      <c r="F3" s="32"/>
    </row>
    <row r="4" s="1" customFormat="1" ht="24.4" customHeight="1" spans="1:6">
      <c r="A4" s="64"/>
      <c r="B4" s="85" t="s">
        <v>18</v>
      </c>
      <c r="C4" s="85"/>
      <c r="D4" s="85" t="s">
        <v>19</v>
      </c>
      <c r="E4" s="85"/>
      <c r="F4" s="32"/>
    </row>
    <row r="5" s="1" customFormat="1" ht="24.4" customHeight="1" spans="1:6">
      <c r="A5" s="64"/>
      <c r="B5" s="85" t="s">
        <v>20</v>
      </c>
      <c r="C5" s="85" t="s">
        <v>21</v>
      </c>
      <c r="D5" s="85" t="s">
        <v>20</v>
      </c>
      <c r="E5" s="85" t="s">
        <v>21</v>
      </c>
      <c r="F5" s="32"/>
    </row>
    <row r="6" s="1" customFormat="1" ht="22.8" customHeight="1" spans="1:6">
      <c r="A6" s="64"/>
      <c r="B6" s="67" t="s">
        <v>22</v>
      </c>
      <c r="C6" s="53">
        <v>4256.39</v>
      </c>
      <c r="D6" s="67" t="s">
        <v>23</v>
      </c>
      <c r="E6" s="53"/>
      <c r="F6" s="32"/>
    </row>
    <row r="7" s="1" customFormat="1" ht="22.8" customHeight="1" spans="1:6">
      <c r="A7" s="64"/>
      <c r="B7" s="67" t="s">
        <v>24</v>
      </c>
      <c r="C7" s="53"/>
      <c r="D7" s="67" t="s">
        <v>25</v>
      </c>
      <c r="E7" s="53"/>
      <c r="F7" s="32"/>
    </row>
    <row r="8" s="1" customFormat="1" ht="22.8" customHeight="1" spans="1:6">
      <c r="A8" s="64"/>
      <c r="B8" s="67" t="s">
        <v>26</v>
      </c>
      <c r="C8" s="53"/>
      <c r="D8" s="67" t="s">
        <v>27</v>
      </c>
      <c r="E8" s="53"/>
      <c r="F8" s="32"/>
    </row>
    <row r="9" s="1" customFormat="1" ht="22.8" customHeight="1" spans="1:6">
      <c r="A9" s="64"/>
      <c r="B9" s="67" t="s">
        <v>28</v>
      </c>
      <c r="C9" s="53"/>
      <c r="D9" s="67" t="s">
        <v>29</v>
      </c>
      <c r="E9" s="53"/>
      <c r="F9" s="32"/>
    </row>
    <row r="10" s="1" customFormat="1" ht="22.8" customHeight="1" spans="1:6">
      <c r="A10" s="64"/>
      <c r="B10" s="67" t="s">
        <v>30</v>
      </c>
      <c r="C10" s="53"/>
      <c r="D10" s="67" t="s">
        <v>31</v>
      </c>
      <c r="E10" s="53"/>
      <c r="F10" s="32"/>
    </row>
    <row r="11" s="1" customFormat="1" ht="22.8" customHeight="1" spans="1:6">
      <c r="A11" s="64"/>
      <c r="B11" s="67" t="s">
        <v>32</v>
      </c>
      <c r="C11" s="53"/>
      <c r="D11" s="67" t="s">
        <v>33</v>
      </c>
      <c r="E11" s="53"/>
      <c r="F11" s="32"/>
    </row>
    <row r="12" s="1" customFormat="1" ht="22.8" customHeight="1" spans="1:6">
      <c r="A12" s="64"/>
      <c r="B12" s="67" t="s">
        <v>34</v>
      </c>
      <c r="C12" s="53"/>
      <c r="D12" s="67" t="s">
        <v>35</v>
      </c>
      <c r="E12" s="53"/>
      <c r="F12" s="32"/>
    </row>
    <row r="13" s="1" customFormat="1" ht="22.8" customHeight="1" spans="1:6">
      <c r="A13" s="64"/>
      <c r="B13" s="67" t="s">
        <v>36</v>
      </c>
      <c r="C13" s="53"/>
      <c r="D13" s="67" t="s">
        <v>37</v>
      </c>
      <c r="E13" s="53">
        <v>211.45</v>
      </c>
      <c r="F13" s="32"/>
    </row>
    <row r="14" s="1" customFormat="1" ht="22.8" customHeight="1" spans="1:6">
      <c r="A14" s="64"/>
      <c r="B14" s="67" t="s">
        <v>38</v>
      </c>
      <c r="C14" s="53"/>
      <c r="D14" s="67" t="s">
        <v>39</v>
      </c>
      <c r="E14" s="53"/>
      <c r="F14" s="32"/>
    </row>
    <row r="15" s="1" customFormat="1" ht="22.8" customHeight="1" spans="1:6">
      <c r="A15" s="64"/>
      <c r="B15" s="67" t="s">
        <v>40</v>
      </c>
      <c r="C15" s="53"/>
      <c r="D15" s="67" t="s">
        <v>41</v>
      </c>
      <c r="E15" s="53">
        <v>57.65</v>
      </c>
      <c r="F15" s="32"/>
    </row>
    <row r="16" s="1" customFormat="1" ht="22.8" customHeight="1" spans="1:6">
      <c r="A16" s="64"/>
      <c r="B16" s="67" t="s">
        <v>40</v>
      </c>
      <c r="C16" s="53"/>
      <c r="D16" s="67" t="s">
        <v>42</v>
      </c>
      <c r="E16" s="53"/>
      <c r="F16" s="32"/>
    </row>
    <row r="17" s="1" customFormat="1" ht="22.8" customHeight="1" spans="1:6">
      <c r="A17" s="64"/>
      <c r="B17" s="67" t="s">
        <v>40</v>
      </c>
      <c r="C17" s="53"/>
      <c r="D17" s="67" t="s">
        <v>43</v>
      </c>
      <c r="E17" s="53">
        <v>943.72</v>
      </c>
      <c r="F17" s="32"/>
    </row>
    <row r="18" s="1" customFormat="1" ht="22.8" customHeight="1" spans="1:6">
      <c r="A18" s="64"/>
      <c r="B18" s="67" t="s">
        <v>40</v>
      </c>
      <c r="C18" s="53"/>
      <c r="D18" s="67" t="s">
        <v>44</v>
      </c>
      <c r="E18" s="53"/>
      <c r="F18" s="32"/>
    </row>
    <row r="19" s="1" customFormat="1" ht="22.8" customHeight="1" spans="1:6">
      <c r="A19" s="64"/>
      <c r="B19" s="67" t="s">
        <v>40</v>
      </c>
      <c r="C19" s="53"/>
      <c r="D19" s="67" t="s">
        <v>45</v>
      </c>
      <c r="E19" s="53"/>
      <c r="F19" s="32"/>
    </row>
    <row r="20" s="1" customFormat="1" ht="22.8" customHeight="1" spans="1:6">
      <c r="A20" s="64"/>
      <c r="B20" s="67" t="s">
        <v>40</v>
      </c>
      <c r="C20" s="53"/>
      <c r="D20" s="67" t="s">
        <v>46</v>
      </c>
      <c r="E20" s="53"/>
      <c r="F20" s="32"/>
    </row>
    <row r="21" s="1" customFormat="1" ht="22.8" customHeight="1" spans="1:6">
      <c r="A21" s="64"/>
      <c r="B21" s="67" t="s">
        <v>40</v>
      </c>
      <c r="C21" s="53"/>
      <c r="D21" s="67" t="s">
        <v>47</v>
      </c>
      <c r="E21" s="53"/>
      <c r="F21" s="32"/>
    </row>
    <row r="22" s="1" customFormat="1" ht="22.8" customHeight="1" spans="1:6">
      <c r="A22" s="64"/>
      <c r="B22" s="67" t="s">
        <v>40</v>
      </c>
      <c r="C22" s="53"/>
      <c r="D22" s="67" t="s">
        <v>48</v>
      </c>
      <c r="E22" s="53"/>
      <c r="F22" s="32"/>
    </row>
    <row r="23" s="1" customFormat="1" ht="22.8" customHeight="1" spans="1:6">
      <c r="A23" s="64"/>
      <c r="B23" s="67" t="s">
        <v>40</v>
      </c>
      <c r="C23" s="53"/>
      <c r="D23" s="67" t="s">
        <v>49</v>
      </c>
      <c r="E23" s="53"/>
      <c r="F23" s="32"/>
    </row>
    <row r="24" s="1" customFormat="1" ht="22.8" customHeight="1" spans="1:6">
      <c r="A24" s="64"/>
      <c r="B24" s="67" t="s">
        <v>40</v>
      </c>
      <c r="C24" s="53"/>
      <c r="D24" s="67" t="s">
        <v>50</v>
      </c>
      <c r="E24" s="53"/>
      <c r="F24" s="32"/>
    </row>
    <row r="25" s="1" customFormat="1" ht="22.8" customHeight="1" spans="1:6">
      <c r="A25" s="64"/>
      <c r="B25" s="67" t="s">
        <v>40</v>
      </c>
      <c r="C25" s="53"/>
      <c r="D25" s="67" t="s">
        <v>51</v>
      </c>
      <c r="E25" s="53">
        <v>3127.58</v>
      </c>
      <c r="F25" s="32"/>
    </row>
    <row r="26" s="1" customFormat="1" ht="22.8" customHeight="1" spans="1:6">
      <c r="A26" s="64"/>
      <c r="B26" s="67" t="s">
        <v>40</v>
      </c>
      <c r="C26" s="53"/>
      <c r="D26" s="67" t="s">
        <v>52</v>
      </c>
      <c r="E26" s="53"/>
      <c r="F26" s="32"/>
    </row>
    <row r="27" s="1" customFormat="1" ht="22.8" customHeight="1" spans="1:6">
      <c r="A27" s="64"/>
      <c r="B27" s="67" t="s">
        <v>40</v>
      </c>
      <c r="C27" s="53"/>
      <c r="D27" s="67" t="s">
        <v>53</v>
      </c>
      <c r="E27" s="53"/>
      <c r="F27" s="32"/>
    </row>
    <row r="28" s="1" customFormat="1" ht="22.8" customHeight="1" spans="1:6">
      <c r="A28" s="64"/>
      <c r="B28" s="67" t="s">
        <v>40</v>
      </c>
      <c r="C28" s="53"/>
      <c r="D28" s="67" t="s">
        <v>54</v>
      </c>
      <c r="E28" s="53"/>
      <c r="F28" s="32"/>
    </row>
    <row r="29" s="1" customFormat="1" ht="22.8" customHeight="1" spans="1:6">
      <c r="A29" s="64"/>
      <c r="B29" s="67" t="s">
        <v>40</v>
      </c>
      <c r="C29" s="53"/>
      <c r="D29" s="67" t="s">
        <v>55</v>
      </c>
      <c r="E29" s="53"/>
      <c r="F29" s="32"/>
    </row>
    <row r="30" s="1" customFormat="1" ht="22.8" customHeight="1" spans="1:6">
      <c r="A30" s="64"/>
      <c r="B30" s="67" t="s">
        <v>40</v>
      </c>
      <c r="C30" s="53"/>
      <c r="D30" s="67" t="s">
        <v>56</v>
      </c>
      <c r="E30" s="53"/>
      <c r="F30" s="32"/>
    </row>
    <row r="31" s="1" customFormat="1" ht="22.8" customHeight="1" spans="1:6">
      <c r="A31" s="64"/>
      <c r="B31" s="67" t="s">
        <v>40</v>
      </c>
      <c r="C31" s="53"/>
      <c r="D31" s="67" t="s">
        <v>57</v>
      </c>
      <c r="E31" s="53"/>
      <c r="F31" s="32"/>
    </row>
    <row r="32" s="1" customFormat="1" ht="22.8" customHeight="1" spans="1:6">
      <c r="A32" s="64"/>
      <c r="B32" s="67" t="s">
        <v>40</v>
      </c>
      <c r="C32" s="53"/>
      <c r="D32" s="67" t="s">
        <v>58</v>
      </c>
      <c r="E32" s="53"/>
      <c r="F32" s="32"/>
    </row>
    <row r="33" s="1" customFormat="1" ht="22.8" customHeight="1" spans="1:6">
      <c r="A33" s="64"/>
      <c r="B33" s="86" t="s">
        <v>59</v>
      </c>
      <c r="C33" s="54">
        <v>4256.39</v>
      </c>
      <c r="D33" s="86" t="s">
        <v>60</v>
      </c>
      <c r="E33" s="54">
        <v>4340.39</v>
      </c>
      <c r="F33" s="32"/>
    </row>
    <row r="34" s="1" customFormat="1" ht="22.8" customHeight="1" spans="1:6">
      <c r="A34" s="64"/>
      <c r="B34" s="67" t="s">
        <v>61</v>
      </c>
      <c r="C34" s="53">
        <v>84</v>
      </c>
      <c r="D34" s="67" t="s">
        <v>62</v>
      </c>
      <c r="E34" s="53"/>
      <c r="F34" s="32"/>
    </row>
    <row r="35" s="1" customFormat="1" ht="22.8" customHeight="1" spans="1:6">
      <c r="A35" s="64"/>
      <c r="B35" s="86" t="s">
        <v>63</v>
      </c>
      <c r="C35" s="54">
        <f>C33+C34</f>
        <v>4340.39</v>
      </c>
      <c r="D35" s="86" t="s">
        <v>64</v>
      </c>
      <c r="E35" s="54">
        <f>E33+E34</f>
        <v>4340.39</v>
      </c>
      <c r="F35" s="32"/>
    </row>
    <row r="36" s="1" customFormat="1" ht="9.75" customHeight="1" spans="1:6">
      <c r="A36" s="82"/>
      <c r="B36" s="70"/>
      <c r="C36" s="70"/>
      <c r="D36" s="70"/>
      <c r="E36" s="70"/>
      <c r="F36" s="55"/>
    </row>
    <row r="37" s="1" customFormat="1" ht="16.25" customHeight="1" spans="2:5">
      <c r="B37" s="87" t="s">
        <v>65</v>
      </c>
      <c r="C37" s="87"/>
      <c r="D37" s="87"/>
      <c r="E37" s="87"/>
    </row>
    <row r="38" s="1" customFormat="1" ht="16.25" customHeight="1" spans="2:5">
      <c r="B38" s="87" t="s">
        <v>66</v>
      </c>
      <c r="C38" s="87"/>
      <c r="D38" s="87"/>
      <c r="E38" s="87"/>
    </row>
    <row r="39" s="1" customFormat="1" ht="16.25" customHeight="1" spans="2:5">
      <c r="B39" s="87" t="s">
        <v>67</v>
      </c>
      <c r="C39" s="87"/>
      <c r="D39" s="87"/>
      <c r="E39" s="87"/>
    </row>
    <row r="40" s="1" customFormat="1" ht="16.25" customHeight="1" spans="2:5">
      <c r="B40" s="87" t="s">
        <v>68</v>
      </c>
      <c r="C40" s="87"/>
      <c r="D40" s="87"/>
      <c r="E40" s="87"/>
    </row>
    <row r="41" s="1" customFormat="1" ht="16.25" customHeight="1" spans="2:5">
      <c r="B41" s="87" t="s">
        <v>69</v>
      </c>
      <c r="C41" s="87"/>
      <c r="D41" s="87"/>
      <c r="E41" s="87"/>
    </row>
    <row r="42" s="1" customFormat="1" ht="16.25" customHeight="1" spans="2:5">
      <c r="B42" s="87" t="s">
        <v>70</v>
      </c>
      <c r="C42" s="87"/>
      <c r="D42" s="87"/>
      <c r="E42" s="87"/>
    </row>
    <row r="43" s="1" customFormat="1" ht="16.25" customHeight="1" spans="2:5">
      <c r="B43" s="87" t="s">
        <v>71</v>
      </c>
      <c r="C43" s="87"/>
      <c r="D43" s="87"/>
      <c r="E43" s="87"/>
    </row>
    <row r="44" s="1" customFormat="1" ht="16.25" customHeight="1" spans="2:5">
      <c r="B44" s="87" t="s">
        <v>72</v>
      </c>
      <c r="C44" s="87"/>
      <c r="D44" s="87"/>
      <c r="E44" s="87"/>
    </row>
  </sheetData>
  <mergeCells count="13">
    <mergeCell ref="B2:E2"/>
    <mergeCell ref="B3:C3"/>
    <mergeCell ref="B4:C4"/>
    <mergeCell ref="D4:E4"/>
    <mergeCell ref="B37:E37"/>
    <mergeCell ref="B38:E38"/>
    <mergeCell ref="B39:E39"/>
    <mergeCell ref="B40:E40"/>
    <mergeCell ref="B41:E41"/>
    <mergeCell ref="B42:E42"/>
    <mergeCell ref="B43:E43"/>
    <mergeCell ref="B44:E44"/>
    <mergeCell ref="A6:A32"/>
  </mergeCells>
  <pageMargins left="0.235416666666667" right="0.118055555555556" top="0" bottom="0"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9"/>
  <sheetViews>
    <sheetView workbookViewId="0">
      <pane xSplit="3" topLeftCell="D1" activePane="topRight" state="frozen"/>
      <selection/>
      <selection pane="topRight" activeCell="H24" sqref="H24"/>
    </sheetView>
  </sheetViews>
  <sheetFormatPr defaultColWidth="10" defaultRowHeight="13.5"/>
  <cols>
    <col min="1" max="1" width="1.53333333333333" style="1" customWidth="1"/>
    <col min="2" max="2" width="13.4666666666667" style="1" customWidth="1"/>
    <col min="3" max="3" width="33.3416666666667" style="1" customWidth="1"/>
    <col min="4" max="5" width="16.4083333333333" style="1" customWidth="1"/>
    <col min="6" max="6" width="18.0916666666667" style="1" customWidth="1"/>
    <col min="7" max="7" width="20.2666666666667" style="1" customWidth="1"/>
    <col min="8" max="8" width="22.4416666666667" style="1" customWidth="1"/>
    <col min="9" max="9" width="18.0916666666667" style="1" customWidth="1"/>
    <col min="10" max="11" width="16.4083333333333" style="1" customWidth="1"/>
    <col min="12" max="12" width="18.0916666666667" style="1" customWidth="1"/>
    <col min="13" max="13" width="20.2666666666667" style="1" customWidth="1"/>
    <col min="14" max="14" width="22.4416666666667" style="1" customWidth="1"/>
    <col min="15" max="15" width="18.0916666666667" style="1" customWidth="1"/>
    <col min="16" max="16" width="16.4083333333333" style="1" customWidth="1"/>
    <col min="17" max="17" width="1.53333333333333" style="1" customWidth="1"/>
    <col min="18" max="19" width="9.76666666666667" style="1" customWidth="1"/>
    <col min="20" max="16384" width="10" style="1"/>
  </cols>
  <sheetData>
    <row r="1" s="1" customFormat="1" ht="16.25" customHeight="1" spans="1:17">
      <c r="A1" s="57"/>
      <c r="B1" s="58" t="s">
        <v>73</v>
      </c>
      <c r="C1" s="58"/>
      <c r="D1" s="57"/>
      <c r="E1" s="57"/>
      <c r="F1" s="57"/>
      <c r="G1" s="57"/>
      <c r="H1" s="57"/>
      <c r="I1" s="57"/>
      <c r="J1" s="57"/>
      <c r="K1" s="57"/>
      <c r="L1" s="57"/>
      <c r="M1" s="57"/>
      <c r="N1" s="57"/>
      <c r="O1" s="57"/>
      <c r="P1" s="57"/>
      <c r="Q1" s="32"/>
    </row>
    <row r="2" s="1" customFormat="1" ht="22.8" customHeight="1" spans="1:17">
      <c r="A2" s="57"/>
      <c r="B2" s="19" t="s">
        <v>74</v>
      </c>
      <c r="C2" s="19"/>
      <c r="D2" s="19"/>
      <c r="E2" s="19"/>
      <c r="F2" s="19"/>
      <c r="G2" s="19"/>
      <c r="H2" s="19"/>
      <c r="I2" s="19"/>
      <c r="J2" s="19"/>
      <c r="K2" s="19"/>
      <c r="L2" s="19"/>
      <c r="M2" s="19"/>
      <c r="N2" s="19"/>
      <c r="O2" s="19"/>
      <c r="P2" s="19"/>
      <c r="Q2" s="32"/>
    </row>
    <row r="3" s="1" customFormat="1" ht="19.55" customHeight="1" spans="1:17">
      <c r="A3" s="60"/>
      <c r="B3" s="61" t="s">
        <v>16</v>
      </c>
      <c r="C3" s="61"/>
      <c r="D3" s="20"/>
      <c r="E3" s="20"/>
      <c r="F3" s="20"/>
      <c r="G3" s="20"/>
      <c r="H3" s="20"/>
      <c r="I3" s="20"/>
      <c r="J3" s="20"/>
      <c r="K3" s="20"/>
      <c r="L3" s="62" t="s">
        <v>17</v>
      </c>
      <c r="M3" s="62"/>
      <c r="N3" s="62"/>
      <c r="O3" s="62"/>
      <c r="P3" s="62"/>
      <c r="Q3" s="56"/>
    </row>
    <row r="4" s="1" customFormat="1" ht="24.4" customHeight="1" spans="1:17">
      <c r="A4" s="64"/>
      <c r="B4" s="43" t="s">
        <v>75</v>
      </c>
      <c r="C4" s="65" t="s">
        <v>76</v>
      </c>
      <c r="D4" s="65" t="s">
        <v>77</v>
      </c>
      <c r="E4" s="65" t="s">
        <v>78</v>
      </c>
      <c r="F4" s="65"/>
      <c r="G4" s="65"/>
      <c r="H4" s="65"/>
      <c r="I4" s="65"/>
      <c r="J4" s="65"/>
      <c r="K4" s="65" t="s">
        <v>79</v>
      </c>
      <c r="L4" s="65"/>
      <c r="M4" s="65"/>
      <c r="N4" s="65"/>
      <c r="O4" s="65"/>
      <c r="P4" s="65"/>
      <c r="Q4" s="32"/>
    </row>
    <row r="5" s="1" customFormat="1" ht="39.1" customHeight="1" spans="1:17">
      <c r="A5" s="22"/>
      <c r="B5" s="43"/>
      <c r="C5" s="65"/>
      <c r="D5" s="65"/>
      <c r="E5" s="65" t="s">
        <v>80</v>
      </c>
      <c r="F5" s="43" t="s">
        <v>81</v>
      </c>
      <c r="G5" s="43" t="s">
        <v>82</v>
      </c>
      <c r="H5" s="43" t="s">
        <v>83</v>
      </c>
      <c r="I5" s="43" t="s">
        <v>84</v>
      </c>
      <c r="J5" s="43" t="s">
        <v>85</v>
      </c>
      <c r="K5" s="65" t="s">
        <v>80</v>
      </c>
      <c r="L5" s="43" t="s">
        <v>81</v>
      </c>
      <c r="M5" s="43" t="s">
        <v>82</v>
      </c>
      <c r="N5" s="43" t="s">
        <v>83</v>
      </c>
      <c r="O5" s="43" t="s">
        <v>84</v>
      </c>
      <c r="P5" s="43" t="s">
        <v>85</v>
      </c>
      <c r="Q5" s="32"/>
    </row>
    <row r="6" s="1" customFormat="1" ht="22.8" customHeight="1" spans="1:17">
      <c r="A6" s="64"/>
      <c r="B6" s="80" t="s">
        <v>86</v>
      </c>
      <c r="C6" s="25" t="s">
        <v>87</v>
      </c>
      <c r="D6" s="26">
        <f t="shared" ref="D6:D8" si="0">E6+K6</f>
        <v>4340.39</v>
      </c>
      <c r="E6" s="26">
        <v>4256.39</v>
      </c>
      <c r="F6" s="26">
        <v>4256.39</v>
      </c>
      <c r="G6" s="26"/>
      <c r="H6" s="26"/>
      <c r="I6" s="26"/>
      <c r="J6" s="26"/>
      <c r="K6" s="26">
        <v>84</v>
      </c>
      <c r="L6" s="26"/>
      <c r="M6" s="26">
        <v>84</v>
      </c>
      <c r="N6" s="26"/>
      <c r="O6" s="26"/>
      <c r="P6" s="26"/>
      <c r="Q6" s="32"/>
    </row>
    <row r="7" s="1" customFormat="1" ht="22.8" customHeight="1" spans="1:17">
      <c r="A7" s="64"/>
      <c r="B7" s="80" t="s">
        <v>88</v>
      </c>
      <c r="C7" s="25" t="s">
        <v>89</v>
      </c>
      <c r="D7" s="26">
        <f t="shared" si="0"/>
        <v>4340.39</v>
      </c>
      <c r="E7" s="26">
        <v>4256.39</v>
      </c>
      <c r="F7" s="26">
        <v>4256.39</v>
      </c>
      <c r="G7" s="26"/>
      <c r="H7" s="26"/>
      <c r="I7" s="26"/>
      <c r="J7" s="26"/>
      <c r="K7" s="26">
        <v>84</v>
      </c>
      <c r="L7" s="26"/>
      <c r="M7" s="26">
        <v>84</v>
      </c>
      <c r="N7" s="26"/>
      <c r="O7" s="26"/>
      <c r="P7" s="26"/>
      <c r="Q7" s="32"/>
    </row>
    <row r="8" s="1" customFormat="1" ht="22.8" customHeight="1" spans="1:17">
      <c r="A8" s="64"/>
      <c r="B8" s="81" t="s">
        <v>90</v>
      </c>
      <c r="C8" s="81"/>
      <c r="D8" s="26">
        <f t="shared" si="0"/>
        <v>4340.39</v>
      </c>
      <c r="E8" s="26">
        <v>4256.39</v>
      </c>
      <c r="F8" s="26">
        <v>4256.39</v>
      </c>
      <c r="G8" s="26"/>
      <c r="H8" s="26"/>
      <c r="I8" s="26"/>
      <c r="J8" s="26"/>
      <c r="K8" s="26">
        <v>84</v>
      </c>
      <c r="L8" s="26"/>
      <c r="M8" s="26">
        <v>84</v>
      </c>
      <c r="N8" s="26"/>
      <c r="O8" s="26"/>
      <c r="P8" s="26"/>
      <c r="Q8" s="32"/>
    </row>
    <row r="9" s="1" customFormat="1" ht="9.75" customHeight="1" spans="1:17">
      <c r="A9" s="70"/>
      <c r="B9" s="70"/>
      <c r="C9" s="70"/>
      <c r="D9" s="70"/>
      <c r="E9" s="70"/>
      <c r="F9" s="70"/>
      <c r="G9" s="70"/>
      <c r="H9" s="70"/>
      <c r="I9" s="70"/>
      <c r="J9" s="70"/>
      <c r="K9" s="70"/>
      <c r="L9" s="70"/>
      <c r="M9" s="70"/>
      <c r="N9" s="70"/>
      <c r="O9" s="70"/>
      <c r="P9" s="70"/>
      <c r="Q9" s="32"/>
    </row>
  </sheetData>
  <mergeCells count="14">
    <mergeCell ref="B1:C1"/>
    <mergeCell ref="F1:J1"/>
    <mergeCell ref="L1:P1"/>
    <mergeCell ref="B2:P2"/>
    <mergeCell ref="B3:C3"/>
    <mergeCell ref="F3:J3"/>
    <mergeCell ref="L3:P3"/>
    <mergeCell ref="E4:J4"/>
    <mergeCell ref="K4:P4"/>
    <mergeCell ref="B8:C8"/>
    <mergeCell ref="A6:A7"/>
    <mergeCell ref="B4:B5"/>
    <mergeCell ref="C4:C5"/>
    <mergeCell ref="D4:D5"/>
  </mergeCells>
  <pageMargins left="0.313888888888889" right="0.15625" top="0.471527777777778" bottom="0.26875" header="0.354166666666667" footer="0"/>
  <pageSetup paperSize="9" scale="7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0"/>
  <sheetViews>
    <sheetView topLeftCell="A12" workbookViewId="0">
      <pane xSplit="3" topLeftCell="D1" activePane="topRight" state="frozen"/>
      <selection/>
      <selection pane="topRight" activeCell="G35" sqref="G35"/>
    </sheetView>
  </sheetViews>
  <sheetFormatPr defaultColWidth="10" defaultRowHeight="13.5"/>
  <cols>
    <col min="1" max="1" width="1.53333333333333" style="1" customWidth="1"/>
    <col min="2" max="2" width="11.8" style="1" customWidth="1"/>
    <col min="3" max="3" width="35.9" style="1" customWidth="1"/>
    <col min="4" max="6" width="16.4083333333333" style="1" customWidth="1"/>
    <col min="7" max="7" width="18.625" style="1" customWidth="1"/>
    <col min="8" max="8" width="16.4083333333333" style="1" customWidth="1"/>
    <col min="9" max="9" width="20.1916666666667" style="1" customWidth="1"/>
    <col min="10" max="10" width="1.53333333333333" style="1" customWidth="1"/>
    <col min="11" max="16384" width="10" style="1"/>
  </cols>
  <sheetData>
    <row r="1" s="1" customFormat="1" ht="16.35" customHeight="1" spans="1:10">
      <c r="A1" s="64"/>
      <c r="B1" s="58" t="s">
        <v>91</v>
      </c>
      <c r="C1" s="57"/>
      <c r="D1" s="17"/>
      <c r="E1" s="17"/>
      <c r="F1" s="17"/>
      <c r="G1" s="17"/>
      <c r="H1" s="17"/>
      <c r="I1" s="17"/>
      <c r="J1" s="57"/>
    </row>
    <row r="2" s="1" customFormat="1" ht="22.8" customHeight="1" spans="1:10">
      <c r="A2" s="64"/>
      <c r="B2" s="19" t="s">
        <v>92</v>
      </c>
      <c r="C2" s="19"/>
      <c r="D2" s="19"/>
      <c r="E2" s="19"/>
      <c r="F2" s="19"/>
      <c r="G2" s="19"/>
      <c r="H2" s="19"/>
      <c r="I2" s="19"/>
      <c r="J2" s="57"/>
    </row>
    <row r="3" s="1" customFormat="1" ht="19.55" customHeight="1" spans="1:10">
      <c r="A3" s="64"/>
      <c r="B3" s="61" t="s">
        <v>16</v>
      </c>
      <c r="C3" s="61"/>
      <c r="D3" s="60"/>
      <c r="E3" s="60"/>
      <c r="F3" s="60"/>
      <c r="G3" s="72"/>
      <c r="H3" s="72"/>
      <c r="I3" s="62" t="s">
        <v>17</v>
      </c>
      <c r="J3" s="60"/>
    </row>
    <row r="4" s="1" customFormat="1" ht="24.4" customHeight="1" spans="1:10">
      <c r="A4" s="64"/>
      <c r="B4" s="65" t="s">
        <v>93</v>
      </c>
      <c r="C4" s="65" t="s">
        <v>94</v>
      </c>
      <c r="D4" s="65" t="s">
        <v>77</v>
      </c>
      <c r="E4" s="65" t="s">
        <v>95</v>
      </c>
      <c r="F4" s="73" t="s">
        <v>96</v>
      </c>
      <c r="G4" s="73"/>
      <c r="H4" s="73"/>
      <c r="I4" s="73"/>
      <c r="J4" s="59"/>
    </row>
    <row r="5" s="1" customFormat="1" ht="24.4" customHeight="1" spans="1:10">
      <c r="A5" s="21"/>
      <c r="B5" s="65"/>
      <c r="C5" s="65"/>
      <c r="D5" s="65"/>
      <c r="E5" s="65"/>
      <c r="F5" s="74"/>
      <c r="G5" s="65" t="s">
        <v>97</v>
      </c>
      <c r="H5" s="65"/>
      <c r="I5" s="65"/>
      <c r="J5" s="59"/>
    </row>
    <row r="6" s="1" customFormat="1" ht="32.75" customHeight="1" spans="1:10">
      <c r="A6" s="21"/>
      <c r="B6" s="65"/>
      <c r="C6" s="65"/>
      <c r="D6" s="65"/>
      <c r="E6" s="65"/>
      <c r="F6" s="74"/>
      <c r="G6" s="65" t="s">
        <v>98</v>
      </c>
      <c r="H6" s="65" t="s">
        <v>99</v>
      </c>
      <c r="I6" s="65" t="s">
        <v>100</v>
      </c>
      <c r="J6" s="32"/>
    </row>
    <row r="7" s="1" customFormat="1" ht="22.8" customHeight="1" spans="1:10">
      <c r="A7" s="75"/>
      <c r="B7" s="76" t="s">
        <v>101</v>
      </c>
      <c r="C7" s="77" t="s">
        <v>102</v>
      </c>
      <c r="D7" s="78">
        <v>211.45</v>
      </c>
      <c r="E7" s="78">
        <v>211.45</v>
      </c>
      <c r="F7" s="78"/>
      <c r="G7" s="78"/>
      <c r="H7" s="78"/>
      <c r="I7" s="78"/>
      <c r="J7" s="83"/>
    </row>
    <row r="8" s="1" customFormat="1" ht="22.8" customHeight="1" spans="1:10">
      <c r="A8" s="75"/>
      <c r="B8" s="76" t="s">
        <v>103</v>
      </c>
      <c r="C8" s="77" t="s">
        <v>104</v>
      </c>
      <c r="D8" s="78">
        <v>211.45</v>
      </c>
      <c r="E8" s="78">
        <v>211.45</v>
      </c>
      <c r="F8" s="78"/>
      <c r="G8" s="78"/>
      <c r="H8" s="78"/>
      <c r="I8" s="78"/>
      <c r="J8" s="83"/>
    </row>
    <row r="9" s="1" customFormat="1" ht="22.8" customHeight="1" spans="1:10">
      <c r="A9" s="75"/>
      <c r="B9" s="76" t="s">
        <v>105</v>
      </c>
      <c r="C9" s="77" t="s">
        <v>106</v>
      </c>
      <c r="D9" s="78">
        <v>105.7</v>
      </c>
      <c r="E9" s="78">
        <v>105.7</v>
      </c>
      <c r="F9" s="78"/>
      <c r="G9" s="78"/>
      <c r="H9" s="78"/>
      <c r="I9" s="78"/>
      <c r="J9" s="83"/>
    </row>
    <row r="10" s="1" customFormat="1" ht="22.8" customHeight="1" spans="1:10">
      <c r="A10" s="75"/>
      <c r="B10" s="76" t="s">
        <v>107</v>
      </c>
      <c r="C10" s="77" t="s">
        <v>108</v>
      </c>
      <c r="D10" s="78">
        <v>52.85</v>
      </c>
      <c r="E10" s="78">
        <v>52.85</v>
      </c>
      <c r="F10" s="78"/>
      <c r="G10" s="78"/>
      <c r="H10" s="78"/>
      <c r="I10" s="78"/>
      <c r="J10" s="83"/>
    </row>
    <row r="11" s="1" customFormat="1" ht="22.8" customHeight="1" spans="1:10">
      <c r="A11" s="75"/>
      <c r="B11" s="76" t="s">
        <v>109</v>
      </c>
      <c r="C11" s="77" t="s">
        <v>110</v>
      </c>
      <c r="D11" s="78">
        <v>52.9</v>
      </c>
      <c r="E11" s="78">
        <v>52.9</v>
      </c>
      <c r="F11" s="78"/>
      <c r="G11" s="78"/>
      <c r="H11" s="78"/>
      <c r="I11" s="78"/>
      <c r="J11" s="83"/>
    </row>
    <row r="12" s="1" customFormat="1" ht="22.8" customHeight="1" spans="2:10">
      <c r="B12" s="76" t="s">
        <v>111</v>
      </c>
      <c r="C12" s="77" t="s">
        <v>112</v>
      </c>
      <c r="D12" s="78">
        <v>57.65</v>
      </c>
      <c r="E12" s="78">
        <v>57.65</v>
      </c>
      <c r="F12" s="78"/>
      <c r="G12" s="78"/>
      <c r="H12" s="78"/>
      <c r="I12" s="78"/>
      <c r="J12" s="83"/>
    </row>
    <row r="13" s="1" customFormat="1" ht="22.8" customHeight="1" spans="1:10">
      <c r="A13" s="75"/>
      <c r="B13" s="76" t="s">
        <v>113</v>
      </c>
      <c r="C13" s="77" t="s">
        <v>114</v>
      </c>
      <c r="D13" s="78">
        <v>57.65</v>
      </c>
      <c r="E13" s="78">
        <v>57.65</v>
      </c>
      <c r="F13" s="78"/>
      <c r="G13" s="78"/>
      <c r="H13" s="78"/>
      <c r="I13" s="78"/>
      <c r="J13" s="83"/>
    </row>
    <row r="14" s="1" customFormat="1" ht="22.8" customHeight="1" spans="1:10">
      <c r="A14" s="75"/>
      <c r="B14" s="76" t="s">
        <v>115</v>
      </c>
      <c r="C14" s="77" t="s">
        <v>116</v>
      </c>
      <c r="D14" s="78">
        <v>56.29</v>
      </c>
      <c r="E14" s="78">
        <v>56.29</v>
      </c>
      <c r="F14" s="78"/>
      <c r="G14" s="78"/>
      <c r="H14" s="78"/>
      <c r="I14" s="78"/>
      <c r="J14" s="83"/>
    </row>
    <row r="15" s="1" customFormat="1" ht="22.8" customHeight="1" spans="1:10">
      <c r="A15" s="75"/>
      <c r="B15" s="76" t="s">
        <v>117</v>
      </c>
      <c r="C15" s="77" t="s">
        <v>118</v>
      </c>
      <c r="D15" s="78">
        <v>1.36</v>
      </c>
      <c r="E15" s="78">
        <v>1.36</v>
      </c>
      <c r="F15" s="78"/>
      <c r="G15" s="78"/>
      <c r="H15" s="78"/>
      <c r="I15" s="78"/>
      <c r="J15" s="83"/>
    </row>
    <row r="16" s="1" customFormat="1" ht="22.8" customHeight="1" spans="2:10">
      <c r="B16" s="76" t="s">
        <v>119</v>
      </c>
      <c r="C16" s="77" t="s">
        <v>120</v>
      </c>
      <c r="D16" s="78">
        <v>943.72</v>
      </c>
      <c r="E16" s="78">
        <v>839.72</v>
      </c>
      <c r="F16" s="78">
        <v>104</v>
      </c>
      <c r="G16" s="78"/>
      <c r="H16" s="78"/>
      <c r="I16" s="78"/>
      <c r="J16" s="83"/>
    </row>
    <row r="17" s="1" customFormat="1" ht="22.8" customHeight="1" spans="1:10">
      <c r="A17" s="75"/>
      <c r="B17" s="76" t="s">
        <v>121</v>
      </c>
      <c r="C17" s="77" t="s">
        <v>122</v>
      </c>
      <c r="D17" s="78">
        <v>20</v>
      </c>
      <c r="E17" s="78"/>
      <c r="F17" s="78">
        <v>20</v>
      </c>
      <c r="G17" s="78"/>
      <c r="H17" s="78"/>
      <c r="I17" s="78"/>
      <c r="J17" s="83"/>
    </row>
    <row r="18" s="1" customFormat="1" ht="22.8" customHeight="1" spans="1:10">
      <c r="A18" s="75"/>
      <c r="B18" s="76" t="s">
        <v>123</v>
      </c>
      <c r="C18" s="77" t="s">
        <v>124</v>
      </c>
      <c r="D18" s="78">
        <v>20</v>
      </c>
      <c r="E18" s="78"/>
      <c r="F18" s="78">
        <v>20</v>
      </c>
      <c r="G18" s="78"/>
      <c r="H18" s="78"/>
      <c r="I18" s="78"/>
      <c r="J18" s="83"/>
    </row>
    <row r="19" s="1" customFormat="1" ht="22.8" customHeight="1" spans="2:10">
      <c r="B19" s="76" t="s">
        <v>125</v>
      </c>
      <c r="C19" s="77" t="s">
        <v>126</v>
      </c>
      <c r="D19" s="78">
        <v>839.72</v>
      </c>
      <c r="E19" s="78">
        <v>839.72</v>
      </c>
      <c r="F19" s="78"/>
      <c r="G19" s="78"/>
      <c r="H19" s="78"/>
      <c r="I19" s="78"/>
      <c r="J19" s="83"/>
    </row>
    <row r="20" s="1" customFormat="1" ht="22.8" customHeight="1" spans="1:10">
      <c r="A20" s="75"/>
      <c r="B20" s="76" t="s">
        <v>127</v>
      </c>
      <c r="C20" s="77" t="s">
        <v>128</v>
      </c>
      <c r="D20" s="78">
        <v>839.72</v>
      </c>
      <c r="E20" s="78">
        <v>839.72</v>
      </c>
      <c r="F20" s="78"/>
      <c r="G20" s="78"/>
      <c r="H20" s="78"/>
      <c r="I20" s="78"/>
      <c r="J20" s="83"/>
    </row>
    <row r="21" s="1" customFormat="1" ht="22.8" customHeight="1" spans="2:10">
      <c r="B21" s="76" t="s">
        <v>129</v>
      </c>
      <c r="C21" s="77" t="s">
        <v>130</v>
      </c>
      <c r="D21" s="78">
        <v>84</v>
      </c>
      <c r="E21" s="78"/>
      <c r="F21" s="78">
        <v>84</v>
      </c>
      <c r="G21" s="78"/>
      <c r="H21" s="78"/>
      <c r="I21" s="78"/>
      <c r="J21" s="83"/>
    </row>
    <row r="22" s="1" customFormat="1" ht="22.8" customHeight="1" spans="1:10">
      <c r="A22" s="75"/>
      <c r="B22" s="76" t="s">
        <v>131</v>
      </c>
      <c r="C22" s="79" t="s">
        <v>132</v>
      </c>
      <c r="D22" s="78">
        <v>84</v>
      </c>
      <c r="E22" s="78"/>
      <c r="F22" s="78">
        <v>84</v>
      </c>
      <c r="G22" s="78"/>
      <c r="H22" s="78"/>
      <c r="I22" s="78"/>
      <c r="J22" s="83"/>
    </row>
    <row r="23" s="1" customFormat="1" ht="22.8" customHeight="1" spans="2:10">
      <c r="B23" s="80" t="s">
        <v>133</v>
      </c>
      <c r="C23" s="25" t="s">
        <v>134</v>
      </c>
      <c r="D23" s="26">
        <v>3127.58</v>
      </c>
      <c r="E23" s="26">
        <v>54.58</v>
      </c>
      <c r="F23" s="26">
        <v>3127.58</v>
      </c>
      <c r="G23" s="26"/>
      <c r="H23" s="26"/>
      <c r="I23" s="26"/>
      <c r="J23" s="59"/>
    </row>
    <row r="24" s="1" customFormat="1" ht="22.8" customHeight="1" spans="1:10">
      <c r="A24" s="75"/>
      <c r="B24" s="76" t="s">
        <v>135</v>
      </c>
      <c r="C24" s="77" t="s">
        <v>136</v>
      </c>
      <c r="D24" s="78">
        <v>3073</v>
      </c>
      <c r="E24" s="78"/>
      <c r="F24" s="78">
        <v>3073</v>
      </c>
      <c r="G24" s="78"/>
      <c r="H24" s="78"/>
      <c r="I24" s="78"/>
      <c r="J24" s="83"/>
    </row>
    <row r="25" s="1" customFormat="1" ht="22.8" customHeight="1" spans="1:10">
      <c r="A25" s="64"/>
      <c r="B25" s="80" t="s">
        <v>137</v>
      </c>
      <c r="C25" s="24" t="s">
        <v>138</v>
      </c>
      <c r="D25" s="26">
        <v>28</v>
      </c>
      <c r="E25" s="26"/>
      <c r="F25" s="26">
        <v>28</v>
      </c>
      <c r="G25" s="26"/>
      <c r="H25" s="26"/>
      <c r="I25" s="26"/>
      <c r="J25" s="59"/>
    </row>
    <row r="26" s="1" customFormat="1" ht="22.8" customHeight="1" spans="1:10">
      <c r="A26" s="75"/>
      <c r="B26" s="76" t="s">
        <v>139</v>
      </c>
      <c r="C26" s="79" t="s">
        <v>140</v>
      </c>
      <c r="D26" s="78">
        <v>3045</v>
      </c>
      <c r="E26" s="78"/>
      <c r="F26" s="78">
        <v>3045</v>
      </c>
      <c r="G26" s="78"/>
      <c r="H26" s="78"/>
      <c r="I26" s="78"/>
      <c r="J26" s="83"/>
    </row>
    <row r="27" s="1" customFormat="1" ht="22.8" customHeight="1" spans="2:10">
      <c r="B27" s="76" t="s">
        <v>141</v>
      </c>
      <c r="C27" s="77" t="s">
        <v>142</v>
      </c>
      <c r="D27" s="78">
        <v>54.58</v>
      </c>
      <c r="E27" s="78">
        <v>54.58</v>
      </c>
      <c r="F27" s="78"/>
      <c r="G27" s="78"/>
      <c r="H27" s="78"/>
      <c r="I27" s="78"/>
      <c r="J27" s="83"/>
    </row>
    <row r="28" s="1" customFormat="1" ht="22.8" customHeight="1" spans="1:10">
      <c r="A28" s="75"/>
      <c r="B28" s="76" t="s">
        <v>143</v>
      </c>
      <c r="C28" s="77" t="s">
        <v>144</v>
      </c>
      <c r="D28" s="78">
        <v>54.58</v>
      </c>
      <c r="E28" s="78">
        <v>54.58</v>
      </c>
      <c r="F28" s="78"/>
      <c r="G28" s="78"/>
      <c r="H28" s="78"/>
      <c r="I28" s="78"/>
      <c r="J28" s="83"/>
    </row>
    <row r="29" s="1" customFormat="1" ht="22.8" customHeight="1" spans="1:10">
      <c r="A29" s="64"/>
      <c r="B29" s="80"/>
      <c r="C29" s="81" t="s">
        <v>90</v>
      </c>
      <c r="D29" s="26">
        <v>4340.39</v>
      </c>
      <c r="E29" s="26">
        <v>1163.39</v>
      </c>
      <c r="F29" s="26">
        <v>3177</v>
      </c>
      <c r="G29" s="26"/>
      <c r="H29" s="26"/>
      <c r="I29" s="26"/>
      <c r="J29" s="59"/>
    </row>
    <row r="30" s="1" customFormat="1" ht="9.75" customHeight="1" spans="1:10">
      <c r="A30" s="82"/>
      <c r="B30" s="70"/>
      <c r="C30" s="70"/>
      <c r="D30" s="70"/>
      <c r="E30" s="70"/>
      <c r="F30" s="70"/>
      <c r="G30" s="70"/>
      <c r="H30" s="21"/>
      <c r="I30" s="21"/>
      <c r="J30" s="70"/>
    </row>
  </sheetData>
  <mergeCells count="12">
    <mergeCell ref="B2:I2"/>
    <mergeCell ref="B3:C3"/>
    <mergeCell ref="F4:I4"/>
    <mergeCell ref="G5:I5"/>
    <mergeCell ref="A9:A11"/>
    <mergeCell ref="A14:A15"/>
    <mergeCell ref="A25:A26"/>
    <mergeCell ref="B4:B6"/>
    <mergeCell ref="C4:C6"/>
    <mergeCell ref="D4:D6"/>
    <mergeCell ref="E4:E6"/>
    <mergeCell ref="F5:F6"/>
  </mergeCells>
  <pageMargins left="0.393055555555556" right="0.275" top="0.26875" bottom="0.26875" header="0" footer="0"/>
  <pageSetup paperSize="9" scale="93" orientation="landscape"/>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51"/>
  <sheetViews>
    <sheetView workbookViewId="0">
      <selection activeCell="L25" sqref="L25"/>
    </sheetView>
  </sheetViews>
  <sheetFormatPr defaultColWidth="10" defaultRowHeight="13.5" outlineLevelCol="5"/>
  <cols>
    <col min="1" max="1" width="1.53333333333333" style="1" customWidth="1"/>
    <col min="2" max="2" width="33.3416666666667" style="1" customWidth="1"/>
    <col min="3" max="3" width="16.4083333333333" style="1" customWidth="1"/>
    <col min="4" max="4" width="33.3416666666667" style="1" customWidth="1"/>
    <col min="5" max="5" width="16.4083333333333" style="1" customWidth="1"/>
    <col min="6" max="6" width="1.53333333333333" style="1" customWidth="1"/>
    <col min="7" max="16384" width="10" style="1"/>
  </cols>
  <sheetData>
    <row r="1" s="1" customFormat="1" ht="16.35" customHeight="1" spans="1:6">
      <c r="A1" s="57"/>
      <c r="B1" s="58" t="s">
        <v>145</v>
      </c>
      <c r="C1" s="57"/>
      <c r="D1" s="57"/>
      <c r="E1" s="57"/>
      <c r="F1" s="59"/>
    </row>
    <row r="2" s="1" customFormat="1" ht="22.8" customHeight="1" spans="1:6">
      <c r="A2" s="57"/>
      <c r="B2" s="19" t="s">
        <v>146</v>
      </c>
      <c r="C2" s="19"/>
      <c r="D2" s="19"/>
      <c r="E2" s="19"/>
      <c r="F2" s="59"/>
    </row>
    <row r="3" s="1" customFormat="1" ht="19.55" customHeight="1" spans="1:6">
      <c r="A3" s="60"/>
      <c r="B3" s="61" t="s">
        <v>16</v>
      </c>
      <c r="C3" s="61"/>
      <c r="D3" s="60"/>
      <c r="E3" s="62" t="s">
        <v>17</v>
      </c>
      <c r="F3" s="63"/>
    </row>
    <row r="4" s="1" customFormat="1" ht="24.4" customHeight="1" spans="1:6">
      <c r="A4" s="64"/>
      <c r="B4" s="65" t="s">
        <v>18</v>
      </c>
      <c r="C4" s="65"/>
      <c r="D4" s="65" t="s">
        <v>19</v>
      </c>
      <c r="E4" s="65"/>
      <c r="F4" s="59"/>
    </row>
    <row r="5" s="1" customFormat="1" ht="24.4" customHeight="1" spans="1:6">
      <c r="A5" s="64"/>
      <c r="B5" s="65" t="s">
        <v>20</v>
      </c>
      <c r="C5" s="65" t="s">
        <v>21</v>
      </c>
      <c r="D5" s="65" t="s">
        <v>20</v>
      </c>
      <c r="E5" s="65" t="s">
        <v>21</v>
      </c>
      <c r="F5" s="59"/>
    </row>
    <row r="6" s="1" customFormat="1" ht="22.8" customHeight="1" spans="1:6">
      <c r="A6" s="64"/>
      <c r="B6" s="66" t="s">
        <v>147</v>
      </c>
      <c r="C6" s="53">
        <v>4256.39</v>
      </c>
      <c r="D6" s="66" t="s">
        <v>148</v>
      </c>
      <c r="E6" s="53">
        <v>4340.39</v>
      </c>
      <c r="F6" s="59"/>
    </row>
    <row r="7" s="1" customFormat="1" ht="22.8" customHeight="1" spans="1:6">
      <c r="A7" s="64"/>
      <c r="B7" s="67" t="s">
        <v>149</v>
      </c>
      <c r="C7" s="53">
        <v>4256.39</v>
      </c>
      <c r="D7" s="67" t="s">
        <v>150</v>
      </c>
      <c r="E7" s="53"/>
      <c r="F7" s="59"/>
    </row>
    <row r="8" s="1" customFormat="1" ht="22.8" customHeight="1" spans="1:6">
      <c r="A8" s="64"/>
      <c r="B8" s="67" t="s">
        <v>151</v>
      </c>
      <c r="C8" s="53"/>
      <c r="D8" s="67" t="s">
        <v>152</v>
      </c>
      <c r="E8" s="53"/>
      <c r="F8" s="59"/>
    </row>
    <row r="9" s="1" customFormat="1" ht="22.8" customHeight="1" spans="1:6">
      <c r="A9" s="64"/>
      <c r="B9" s="67" t="s">
        <v>153</v>
      </c>
      <c r="C9" s="53"/>
      <c r="D9" s="67" t="s">
        <v>154</v>
      </c>
      <c r="E9" s="53"/>
      <c r="F9" s="59"/>
    </row>
    <row r="10" s="1" customFormat="1" ht="22.8" customHeight="1" spans="1:6">
      <c r="A10" s="64"/>
      <c r="B10" s="67" t="s">
        <v>40</v>
      </c>
      <c r="C10" s="53"/>
      <c r="D10" s="67" t="s">
        <v>155</v>
      </c>
      <c r="E10" s="53"/>
      <c r="F10" s="59"/>
    </row>
    <row r="11" s="1" customFormat="1" ht="22.8" customHeight="1" spans="1:6">
      <c r="A11" s="64"/>
      <c r="B11" s="67" t="s">
        <v>40</v>
      </c>
      <c r="C11" s="53"/>
      <c r="D11" s="67" t="s">
        <v>156</v>
      </c>
      <c r="E11" s="53"/>
      <c r="F11" s="59"/>
    </row>
    <row r="12" s="1" customFormat="1" ht="22.8" customHeight="1" spans="1:6">
      <c r="A12" s="64"/>
      <c r="B12" s="67" t="s">
        <v>40</v>
      </c>
      <c r="C12" s="53"/>
      <c r="D12" s="67" t="s">
        <v>157</v>
      </c>
      <c r="E12" s="53"/>
      <c r="F12" s="59"/>
    </row>
    <row r="13" s="1" customFormat="1" ht="22.8" customHeight="1" spans="1:6">
      <c r="A13" s="64"/>
      <c r="B13" s="67" t="s">
        <v>40</v>
      </c>
      <c r="C13" s="53"/>
      <c r="D13" s="67" t="s">
        <v>158</v>
      </c>
      <c r="E13" s="53"/>
      <c r="F13" s="59"/>
    </row>
    <row r="14" s="1" customFormat="1" ht="22.8" customHeight="1" spans="1:6">
      <c r="A14" s="64"/>
      <c r="B14" s="67" t="s">
        <v>40</v>
      </c>
      <c r="C14" s="53"/>
      <c r="D14" s="67" t="s">
        <v>159</v>
      </c>
      <c r="E14" s="53">
        <v>211.45</v>
      </c>
      <c r="F14" s="59"/>
    </row>
    <row r="15" s="1" customFormat="1" ht="22.8" customHeight="1" spans="1:6">
      <c r="A15" s="64"/>
      <c r="B15" s="67" t="s">
        <v>40</v>
      </c>
      <c r="C15" s="53"/>
      <c r="D15" s="67" t="s">
        <v>160</v>
      </c>
      <c r="E15" s="53"/>
      <c r="F15" s="59"/>
    </row>
    <row r="16" s="1" customFormat="1" ht="22.8" customHeight="1" spans="1:6">
      <c r="A16" s="64"/>
      <c r="B16" s="67" t="s">
        <v>40</v>
      </c>
      <c r="C16" s="53"/>
      <c r="D16" s="67" t="s">
        <v>161</v>
      </c>
      <c r="E16" s="53">
        <v>57.65</v>
      </c>
      <c r="F16" s="59"/>
    </row>
    <row r="17" s="1" customFormat="1" ht="22.8" customHeight="1" spans="1:6">
      <c r="A17" s="64"/>
      <c r="B17" s="67" t="s">
        <v>40</v>
      </c>
      <c r="C17" s="53"/>
      <c r="D17" s="67" t="s">
        <v>162</v>
      </c>
      <c r="E17" s="53"/>
      <c r="F17" s="59"/>
    </row>
    <row r="18" s="1" customFormat="1" ht="22.8" customHeight="1" spans="1:6">
      <c r="A18" s="64"/>
      <c r="B18" s="67" t="s">
        <v>40</v>
      </c>
      <c r="C18" s="53"/>
      <c r="D18" s="68" t="s">
        <v>163</v>
      </c>
      <c r="E18" s="53">
        <v>943.72</v>
      </c>
      <c r="F18" s="59"/>
    </row>
    <row r="19" s="1" customFormat="1" ht="22.8" customHeight="1" spans="1:6">
      <c r="A19" s="64"/>
      <c r="B19" s="67" t="s">
        <v>40</v>
      </c>
      <c r="C19" s="53"/>
      <c r="D19" s="67" t="s">
        <v>164</v>
      </c>
      <c r="E19" s="53"/>
      <c r="F19" s="59"/>
    </row>
    <row r="20" s="1" customFormat="1" ht="22.8" customHeight="1" spans="1:6">
      <c r="A20" s="64"/>
      <c r="B20" s="67" t="s">
        <v>40</v>
      </c>
      <c r="C20" s="53"/>
      <c r="D20" s="67" t="s">
        <v>165</v>
      </c>
      <c r="E20" s="53"/>
      <c r="F20" s="59"/>
    </row>
    <row r="21" s="1" customFormat="1" ht="22.8" customHeight="1" spans="1:6">
      <c r="A21" s="64"/>
      <c r="B21" s="67" t="s">
        <v>40</v>
      </c>
      <c r="C21" s="53"/>
      <c r="D21" s="67" t="s">
        <v>166</v>
      </c>
      <c r="E21" s="53"/>
      <c r="F21" s="59"/>
    </row>
    <row r="22" s="1" customFormat="1" ht="22.8" customHeight="1" spans="1:6">
      <c r="A22" s="64"/>
      <c r="B22" s="67" t="s">
        <v>40</v>
      </c>
      <c r="C22" s="53"/>
      <c r="D22" s="67" t="s">
        <v>167</v>
      </c>
      <c r="E22" s="53"/>
      <c r="F22" s="59"/>
    </row>
    <row r="23" s="1" customFormat="1" ht="22.8" customHeight="1" spans="1:6">
      <c r="A23" s="64"/>
      <c r="B23" s="67" t="s">
        <v>40</v>
      </c>
      <c r="C23" s="53"/>
      <c r="D23" s="67" t="s">
        <v>168</v>
      </c>
      <c r="E23" s="53"/>
      <c r="F23" s="59"/>
    </row>
    <row r="24" s="1" customFormat="1" ht="22.8" customHeight="1" spans="1:6">
      <c r="A24" s="64"/>
      <c r="B24" s="67" t="s">
        <v>40</v>
      </c>
      <c r="C24" s="53"/>
      <c r="D24" s="67" t="s">
        <v>169</v>
      </c>
      <c r="E24" s="53"/>
      <c r="F24" s="59"/>
    </row>
    <row r="25" s="1" customFormat="1" ht="22.8" customHeight="1" spans="1:6">
      <c r="A25" s="64"/>
      <c r="B25" s="67" t="s">
        <v>40</v>
      </c>
      <c r="C25" s="53"/>
      <c r="D25" s="67" t="s">
        <v>170</v>
      </c>
      <c r="E25" s="53"/>
      <c r="F25" s="59"/>
    </row>
    <row r="26" s="1" customFormat="1" ht="22.8" customHeight="1" spans="1:6">
      <c r="A26" s="64"/>
      <c r="B26" s="67" t="s">
        <v>40</v>
      </c>
      <c r="C26" s="53"/>
      <c r="D26" s="67" t="s">
        <v>171</v>
      </c>
      <c r="E26" s="53">
        <v>3127.58</v>
      </c>
      <c r="F26" s="59"/>
    </row>
    <row r="27" s="1" customFormat="1" ht="22.8" customHeight="1" spans="1:6">
      <c r="A27" s="64"/>
      <c r="B27" s="67" t="s">
        <v>40</v>
      </c>
      <c r="C27" s="53"/>
      <c r="D27" s="67" t="s">
        <v>172</v>
      </c>
      <c r="E27" s="53"/>
      <c r="F27" s="59"/>
    </row>
    <row r="28" s="1" customFormat="1" ht="22.8" customHeight="1" spans="1:6">
      <c r="A28" s="64"/>
      <c r="B28" s="67" t="s">
        <v>40</v>
      </c>
      <c r="C28" s="53"/>
      <c r="D28" s="67" t="s">
        <v>173</v>
      </c>
      <c r="E28" s="53"/>
      <c r="F28" s="59"/>
    </row>
    <row r="29" s="1" customFormat="1" ht="22.8" customHeight="1" spans="1:6">
      <c r="A29" s="64"/>
      <c r="B29" s="67" t="s">
        <v>40</v>
      </c>
      <c r="C29" s="53"/>
      <c r="D29" s="67" t="s">
        <v>174</v>
      </c>
      <c r="E29" s="53"/>
      <c r="F29" s="59"/>
    </row>
    <row r="30" s="1" customFormat="1" ht="22.8" customHeight="1" spans="1:6">
      <c r="A30" s="64"/>
      <c r="B30" s="67" t="s">
        <v>40</v>
      </c>
      <c r="C30" s="53"/>
      <c r="D30" s="67" t="s">
        <v>175</v>
      </c>
      <c r="E30" s="53"/>
      <c r="F30" s="59"/>
    </row>
    <row r="31" s="1" customFormat="1" ht="22.8" customHeight="1" spans="1:6">
      <c r="A31" s="64"/>
      <c r="B31" s="67" t="s">
        <v>40</v>
      </c>
      <c r="C31" s="53"/>
      <c r="D31" s="67" t="s">
        <v>176</v>
      </c>
      <c r="E31" s="53"/>
      <c r="F31" s="59"/>
    </row>
    <row r="32" s="1" customFormat="1" ht="22.8" customHeight="1" spans="1:6">
      <c r="A32" s="64"/>
      <c r="B32" s="67" t="s">
        <v>40</v>
      </c>
      <c r="C32" s="53"/>
      <c r="D32" s="67" t="s">
        <v>177</v>
      </c>
      <c r="E32" s="53"/>
      <c r="F32" s="59"/>
    </row>
    <row r="33" s="1" customFormat="1" ht="22.8" customHeight="1" spans="1:6">
      <c r="A33" s="64"/>
      <c r="B33" s="67" t="s">
        <v>40</v>
      </c>
      <c r="C33" s="53"/>
      <c r="D33" s="67" t="s">
        <v>178</v>
      </c>
      <c r="E33" s="53"/>
      <c r="F33" s="59"/>
    </row>
    <row r="34" s="1" customFormat="1" ht="22.8" customHeight="1" spans="1:6">
      <c r="A34" s="64"/>
      <c r="B34" s="66" t="s">
        <v>179</v>
      </c>
      <c r="C34" s="53">
        <v>84</v>
      </c>
      <c r="D34" s="66" t="s">
        <v>180</v>
      </c>
      <c r="E34" s="53"/>
      <c r="F34" s="59"/>
    </row>
    <row r="35" s="1" customFormat="1" ht="22.8" customHeight="1" spans="1:6">
      <c r="A35" s="64"/>
      <c r="B35" s="67" t="s">
        <v>181</v>
      </c>
      <c r="C35" s="53"/>
      <c r="D35" s="67" t="s">
        <v>40</v>
      </c>
      <c r="E35" s="53"/>
      <c r="F35" s="59"/>
    </row>
    <row r="36" s="1" customFormat="1" ht="22.8" customHeight="1" spans="1:6">
      <c r="A36" s="64"/>
      <c r="B36" s="67" t="s">
        <v>182</v>
      </c>
      <c r="C36" s="53"/>
      <c r="D36" s="67" t="s">
        <v>40</v>
      </c>
      <c r="E36" s="53"/>
      <c r="F36" s="59"/>
    </row>
    <row r="37" s="1" customFormat="1" ht="22.8" customHeight="1" spans="1:6">
      <c r="A37" s="64"/>
      <c r="B37" s="67" t="s">
        <v>183</v>
      </c>
      <c r="C37" s="53"/>
      <c r="D37" s="67" t="s">
        <v>40</v>
      </c>
      <c r="E37" s="53"/>
      <c r="F37" s="59"/>
    </row>
    <row r="38" s="1" customFormat="1" ht="22.8" customHeight="1" spans="1:6">
      <c r="A38" s="64"/>
      <c r="B38" s="67" t="s">
        <v>184</v>
      </c>
      <c r="C38" s="53"/>
      <c r="D38" s="67" t="s">
        <v>40</v>
      </c>
      <c r="E38" s="53"/>
      <c r="F38" s="59"/>
    </row>
    <row r="39" s="1" customFormat="1" ht="22.8" customHeight="1" spans="1:6">
      <c r="A39" s="64"/>
      <c r="B39" s="67" t="s">
        <v>185</v>
      </c>
      <c r="C39" s="53"/>
      <c r="D39" s="67" t="s">
        <v>40</v>
      </c>
      <c r="E39" s="53"/>
      <c r="F39" s="59"/>
    </row>
    <row r="40" s="1" customFormat="1" ht="22.8" customHeight="1" spans="1:6">
      <c r="A40" s="64"/>
      <c r="B40" s="67" t="s">
        <v>186</v>
      </c>
      <c r="C40" s="53"/>
      <c r="D40" s="67" t="s">
        <v>40</v>
      </c>
      <c r="E40" s="53"/>
      <c r="F40" s="59"/>
    </row>
    <row r="41" s="1" customFormat="1" ht="22.8" customHeight="1" spans="1:6">
      <c r="A41" s="64"/>
      <c r="B41" s="67" t="s">
        <v>187</v>
      </c>
      <c r="C41" s="53"/>
      <c r="D41" s="67" t="s">
        <v>40</v>
      </c>
      <c r="E41" s="53"/>
      <c r="F41" s="59"/>
    </row>
    <row r="42" s="1" customFormat="1" ht="22.8" customHeight="1" spans="1:6">
      <c r="A42" s="64"/>
      <c r="B42" s="67" t="s">
        <v>188</v>
      </c>
      <c r="C42" s="53"/>
      <c r="D42" s="67" t="s">
        <v>40</v>
      </c>
      <c r="E42" s="53"/>
      <c r="F42" s="59"/>
    </row>
    <row r="43" s="1" customFormat="1" ht="22.8" customHeight="1" spans="1:6">
      <c r="A43" s="64"/>
      <c r="B43" s="67" t="s">
        <v>189</v>
      </c>
      <c r="C43" s="53"/>
      <c r="D43" s="67" t="s">
        <v>40</v>
      </c>
      <c r="E43" s="53"/>
      <c r="F43" s="59"/>
    </row>
    <row r="44" s="1" customFormat="1" ht="22.8" customHeight="1" spans="1:6">
      <c r="A44" s="64"/>
      <c r="B44" s="67" t="s">
        <v>190</v>
      </c>
      <c r="C44" s="53"/>
      <c r="D44" s="67" t="s">
        <v>40</v>
      </c>
      <c r="E44" s="53"/>
      <c r="F44" s="59"/>
    </row>
    <row r="45" s="1" customFormat="1" ht="22.8" customHeight="1" spans="1:6">
      <c r="A45" s="64"/>
      <c r="B45" s="67" t="s">
        <v>191</v>
      </c>
      <c r="C45" s="53"/>
      <c r="D45" s="67" t="s">
        <v>40</v>
      </c>
      <c r="E45" s="53"/>
      <c r="F45" s="59"/>
    </row>
    <row r="46" s="1" customFormat="1" ht="22.8" customHeight="1" spans="1:6">
      <c r="A46" s="64"/>
      <c r="B46" s="67" t="s">
        <v>192</v>
      </c>
      <c r="C46" s="53">
        <v>84</v>
      </c>
      <c r="D46" s="67" t="s">
        <v>40</v>
      </c>
      <c r="E46" s="53"/>
      <c r="F46" s="59"/>
    </row>
    <row r="47" s="1" customFormat="1" ht="22.8" customHeight="1" spans="1:6">
      <c r="A47" s="64"/>
      <c r="B47" s="67" t="s">
        <v>193</v>
      </c>
      <c r="C47" s="53"/>
      <c r="D47" s="67" t="s">
        <v>40</v>
      </c>
      <c r="E47" s="53"/>
      <c r="F47" s="59"/>
    </row>
    <row r="48" s="1" customFormat="1" ht="22.8" customHeight="1" spans="1:6">
      <c r="A48" s="64"/>
      <c r="B48" s="67" t="s">
        <v>194</v>
      </c>
      <c r="C48" s="53"/>
      <c r="D48" s="67" t="s">
        <v>40</v>
      </c>
      <c r="E48" s="53"/>
      <c r="F48" s="59"/>
    </row>
    <row r="49" s="1" customFormat="1" ht="22.8" customHeight="1" spans="1:6">
      <c r="A49" s="64"/>
      <c r="B49" s="67" t="s">
        <v>195</v>
      </c>
      <c r="C49" s="53"/>
      <c r="D49" s="67" t="s">
        <v>40</v>
      </c>
      <c r="E49" s="53"/>
      <c r="F49" s="59"/>
    </row>
    <row r="50" s="1" customFormat="1" ht="22.8" customHeight="1" spans="1:6">
      <c r="A50" s="64"/>
      <c r="B50" s="69" t="s">
        <v>63</v>
      </c>
      <c r="C50" s="54">
        <f>C34+C6</f>
        <v>4340.39</v>
      </c>
      <c r="D50" s="69" t="s">
        <v>64</v>
      </c>
      <c r="E50" s="54">
        <f>C50</f>
        <v>4340.39</v>
      </c>
      <c r="F50" s="59"/>
    </row>
    <row r="51" s="1" customFormat="1" ht="9.75" customHeight="1" spans="1:6">
      <c r="A51" s="70"/>
      <c r="B51" s="70"/>
      <c r="C51" s="70"/>
      <c r="D51" s="70"/>
      <c r="E51" s="70"/>
      <c r="F51" s="71"/>
    </row>
  </sheetData>
  <mergeCells count="6">
    <mergeCell ref="B2:E2"/>
    <mergeCell ref="B3:C3"/>
    <mergeCell ref="B4:C4"/>
    <mergeCell ref="D4:E4"/>
    <mergeCell ref="A7:A33"/>
    <mergeCell ref="A35:A49"/>
  </mergeCells>
  <pageMargins left="0.196527777777778" right="0.15625" top="0.26875" bottom="0.26875"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7"/>
  <sheetViews>
    <sheetView topLeftCell="A11" workbookViewId="0">
      <selection activeCell="K25" sqref="K25"/>
    </sheetView>
  </sheetViews>
  <sheetFormatPr defaultColWidth="10" defaultRowHeight="13.5"/>
  <cols>
    <col min="1" max="1" width="1.53333333333333" style="1" customWidth="1"/>
    <col min="2" max="2" width="11.8" style="1" customWidth="1"/>
    <col min="3" max="3" width="35.9" style="1" customWidth="1"/>
    <col min="4" max="8" width="16.4083333333333" style="1" customWidth="1"/>
    <col min="9" max="9" width="1.53333333333333" style="1" customWidth="1"/>
    <col min="10" max="10" width="9.76666666666667" style="1" customWidth="1"/>
    <col min="11" max="16384" width="10" style="1"/>
  </cols>
  <sheetData>
    <row r="1" s="1" customFormat="1" ht="16.35" customHeight="1" spans="1:9">
      <c r="A1" s="17"/>
      <c r="B1" s="18" t="s">
        <v>196</v>
      </c>
      <c r="C1" s="17"/>
      <c r="D1" s="17"/>
      <c r="E1" s="17"/>
      <c r="F1" s="17"/>
      <c r="G1" s="17" t="s">
        <v>197</v>
      </c>
      <c r="H1" s="17"/>
      <c r="I1" s="32"/>
    </row>
    <row r="2" s="1" customFormat="1" ht="22.8" customHeight="1" spans="1:9">
      <c r="A2" s="17"/>
      <c r="B2" s="19" t="s">
        <v>198</v>
      </c>
      <c r="C2" s="19"/>
      <c r="D2" s="19"/>
      <c r="E2" s="19"/>
      <c r="F2" s="19"/>
      <c r="G2" s="19"/>
      <c r="H2" s="19"/>
      <c r="I2" s="32"/>
    </row>
    <row r="3" s="1" customFormat="1" ht="19.55" customHeight="1" spans="1:9">
      <c r="A3" s="20"/>
      <c r="B3" s="51" t="s">
        <v>16</v>
      </c>
      <c r="C3" s="51"/>
      <c r="D3" s="20"/>
      <c r="E3" s="20"/>
      <c r="F3" s="20"/>
      <c r="G3" s="20"/>
      <c r="H3" s="52" t="s">
        <v>17</v>
      </c>
      <c r="I3" s="56"/>
    </row>
    <row r="4" s="1" customFormat="1" ht="24.4" customHeight="1" spans="1:9">
      <c r="A4" s="22"/>
      <c r="B4" s="43" t="s">
        <v>93</v>
      </c>
      <c r="C4" s="43" t="s">
        <v>94</v>
      </c>
      <c r="D4" s="43" t="s">
        <v>77</v>
      </c>
      <c r="E4" s="43" t="s">
        <v>95</v>
      </c>
      <c r="F4" s="43"/>
      <c r="G4" s="43"/>
      <c r="H4" s="43" t="s">
        <v>96</v>
      </c>
      <c r="I4" s="32"/>
    </row>
    <row r="5" s="1" customFormat="1" ht="24.4" customHeight="1" spans="1:9">
      <c r="A5" s="22"/>
      <c r="B5" s="43"/>
      <c r="C5" s="43"/>
      <c r="D5" s="43"/>
      <c r="E5" s="43" t="s">
        <v>80</v>
      </c>
      <c r="F5" s="43" t="s">
        <v>199</v>
      </c>
      <c r="G5" s="43" t="s">
        <v>200</v>
      </c>
      <c r="H5" s="43"/>
      <c r="I5" s="32"/>
    </row>
    <row r="6" s="1" customFormat="1" ht="22.8" customHeight="1" spans="1:9">
      <c r="A6" s="22"/>
      <c r="B6" s="25" t="s">
        <v>101</v>
      </c>
      <c r="C6" s="25" t="s">
        <v>201</v>
      </c>
      <c r="D6" s="53">
        <v>211.45</v>
      </c>
      <c r="E6" s="53">
        <v>211.45</v>
      </c>
      <c r="F6" s="53">
        <v>211.45</v>
      </c>
      <c r="G6" s="53"/>
      <c r="H6" s="53"/>
      <c r="I6" s="32"/>
    </row>
    <row r="7" s="1" customFormat="1" ht="22.8" customHeight="1" spans="1:9">
      <c r="A7" s="22"/>
      <c r="B7" s="25" t="s">
        <v>103</v>
      </c>
      <c r="C7" s="25" t="s">
        <v>202</v>
      </c>
      <c r="D7" s="53">
        <v>211.45</v>
      </c>
      <c r="E7" s="53">
        <v>211.45</v>
      </c>
      <c r="F7" s="53">
        <v>211.45</v>
      </c>
      <c r="G7" s="53"/>
      <c r="H7" s="53"/>
      <c r="I7" s="32"/>
    </row>
    <row r="8" s="1" customFormat="1" ht="22.8" customHeight="1" spans="1:9">
      <c r="A8" s="22"/>
      <c r="B8" s="25" t="s">
        <v>105</v>
      </c>
      <c r="C8" s="25" t="s">
        <v>203</v>
      </c>
      <c r="D8" s="53">
        <v>105.7</v>
      </c>
      <c r="E8" s="53">
        <v>105.7</v>
      </c>
      <c r="F8" s="53">
        <v>105.7</v>
      </c>
      <c r="G8" s="53"/>
      <c r="H8" s="53"/>
      <c r="I8" s="32"/>
    </row>
    <row r="9" s="1" customFormat="1" ht="22.8" customHeight="1" spans="1:9">
      <c r="A9" s="22"/>
      <c r="B9" s="25" t="s">
        <v>107</v>
      </c>
      <c r="C9" s="25" t="s">
        <v>204</v>
      </c>
      <c r="D9" s="53">
        <v>52.85</v>
      </c>
      <c r="E9" s="53">
        <v>52.85</v>
      </c>
      <c r="F9" s="53">
        <v>52.85</v>
      </c>
      <c r="G9" s="53"/>
      <c r="H9" s="53"/>
      <c r="I9" s="32"/>
    </row>
    <row r="10" s="1" customFormat="1" ht="22.8" customHeight="1" spans="1:9">
      <c r="A10" s="22"/>
      <c r="B10" s="25" t="s">
        <v>109</v>
      </c>
      <c r="C10" s="25" t="s">
        <v>205</v>
      </c>
      <c r="D10" s="53">
        <v>52.9</v>
      </c>
      <c r="E10" s="53">
        <v>52.9</v>
      </c>
      <c r="F10" s="53">
        <v>52.9</v>
      </c>
      <c r="G10" s="53"/>
      <c r="H10" s="53"/>
      <c r="I10" s="32"/>
    </row>
    <row r="11" s="1" customFormat="1" ht="22.8" customHeight="1" spans="1:9">
      <c r="A11" s="22"/>
      <c r="B11" s="25" t="s">
        <v>111</v>
      </c>
      <c r="C11" s="25" t="s">
        <v>206</v>
      </c>
      <c r="D11" s="53">
        <v>57.65</v>
      </c>
      <c r="E11" s="53">
        <v>57.65</v>
      </c>
      <c r="F11" s="53">
        <v>57.65</v>
      </c>
      <c r="G11" s="53"/>
      <c r="H11" s="53"/>
      <c r="I11" s="32"/>
    </row>
    <row r="12" s="1" customFormat="1" ht="22.8" customHeight="1" spans="1:9">
      <c r="A12" s="22"/>
      <c r="B12" s="25" t="s">
        <v>113</v>
      </c>
      <c r="C12" s="25" t="s">
        <v>207</v>
      </c>
      <c r="D12" s="53">
        <v>57.65</v>
      </c>
      <c r="E12" s="53">
        <v>57.65</v>
      </c>
      <c r="F12" s="53">
        <v>57.65</v>
      </c>
      <c r="G12" s="53"/>
      <c r="H12" s="53"/>
      <c r="I12" s="32"/>
    </row>
    <row r="13" s="1" customFormat="1" ht="22.8" customHeight="1" spans="1:9">
      <c r="A13" s="22"/>
      <c r="B13" s="25" t="s">
        <v>115</v>
      </c>
      <c r="C13" s="25" t="s">
        <v>208</v>
      </c>
      <c r="D13" s="53">
        <v>56.29</v>
      </c>
      <c r="E13" s="53">
        <v>56.29</v>
      </c>
      <c r="F13" s="53">
        <v>56.29</v>
      </c>
      <c r="G13" s="53"/>
      <c r="H13" s="53"/>
      <c r="I13" s="32"/>
    </row>
    <row r="14" s="1" customFormat="1" ht="22.8" customHeight="1" spans="1:9">
      <c r="A14" s="22"/>
      <c r="B14" s="25" t="s">
        <v>117</v>
      </c>
      <c r="C14" s="25" t="s">
        <v>209</v>
      </c>
      <c r="D14" s="53">
        <v>1.36</v>
      </c>
      <c r="E14" s="53">
        <v>1.36</v>
      </c>
      <c r="F14" s="53">
        <v>1.36</v>
      </c>
      <c r="G14" s="53"/>
      <c r="H14" s="53"/>
      <c r="I14" s="32"/>
    </row>
    <row r="15" s="1" customFormat="1" ht="22.8" customHeight="1" spans="1:9">
      <c r="A15" s="22"/>
      <c r="B15" s="25" t="s">
        <v>119</v>
      </c>
      <c r="C15" s="25" t="s">
        <v>210</v>
      </c>
      <c r="D15" s="53">
        <v>859.72</v>
      </c>
      <c r="E15" s="53">
        <v>839.72</v>
      </c>
      <c r="F15" s="53">
        <v>736.25</v>
      </c>
      <c r="G15" s="53">
        <v>103.47</v>
      </c>
      <c r="H15" s="53">
        <v>20</v>
      </c>
      <c r="I15" s="32"/>
    </row>
    <row r="16" s="1" customFormat="1" ht="22.8" customHeight="1" spans="1:9">
      <c r="A16" s="22"/>
      <c r="B16" s="25" t="s">
        <v>121</v>
      </c>
      <c r="C16" s="25" t="s">
        <v>211</v>
      </c>
      <c r="D16" s="53">
        <v>20</v>
      </c>
      <c r="E16" s="53"/>
      <c r="F16" s="53"/>
      <c r="G16" s="53"/>
      <c r="H16" s="53">
        <v>20</v>
      </c>
      <c r="I16" s="32"/>
    </row>
    <row r="17" s="1" customFormat="1" ht="22.8" customHeight="1" spans="1:9">
      <c r="A17" s="22"/>
      <c r="B17" s="25" t="s">
        <v>123</v>
      </c>
      <c r="C17" s="25" t="s">
        <v>212</v>
      </c>
      <c r="D17" s="53">
        <v>20</v>
      </c>
      <c r="E17" s="53"/>
      <c r="F17" s="53"/>
      <c r="G17" s="53"/>
      <c r="H17" s="53">
        <v>20</v>
      </c>
      <c r="I17" s="32"/>
    </row>
    <row r="18" s="1" customFormat="1" ht="22.8" customHeight="1" spans="1:9">
      <c r="A18" s="22"/>
      <c r="B18" s="25" t="s">
        <v>125</v>
      </c>
      <c r="C18" s="25" t="s">
        <v>213</v>
      </c>
      <c r="D18" s="53">
        <v>839.72</v>
      </c>
      <c r="E18" s="53">
        <v>839.72</v>
      </c>
      <c r="F18" s="53">
        <v>736.25</v>
      </c>
      <c r="G18" s="53">
        <v>103.47</v>
      </c>
      <c r="H18" s="53"/>
      <c r="I18" s="32"/>
    </row>
    <row r="19" s="1" customFormat="1" ht="22.8" customHeight="1" spans="1:9">
      <c r="A19" s="22"/>
      <c r="B19" s="25" t="s">
        <v>127</v>
      </c>
      <c r="C19" s="25" t="s">
        <v>214</v>
      </c>
      <c r="D19" s="53">
        <v>839.72</v>
      </c>
      <c r="E19" s="53">
        <v>839.72</v>
      </c>
      <c r="F19" s="53">
        <v>736.25</v>
      </c>
      <c r="G19" s="53">
        <v>103.47</v>
      </c>
      <c r="H19" s="53"/>
      <c r="I19" s="32"/>
    </row>
    <row r="20" s="1" customFormat="1" ht="22.8" customHeight="1" spans="1:9">
      <c r="A20" s="22"/>
      <c r="B20" s="25" t="s">
        <v>133</v>
      </c>
      <c r="C20" s="25" t="s">
        <v>215</v>
      </c>
      <c r="D20" s="53">
        <v>3127.58</v>
      </c>
      <c r="E20" s="53">
        <v>54.58</v>
      </c>
      <c r="F20" s="53">
        <v>54.58</v>
      </c>
      <c r="G20" s="53"/>
      <c r="H20" s="53">
        <v>3073</v>
      </c>
      <c r="I20" s="32"/>
    </row>
    <row r="21" s="1" customFormat="1" ht="22.8" customHeight="1" spans="1:9">
      <c r="A21" s="22"/>
      <c r="B21" s="25" t="s">
        <v>135</v>
      </c>
      <c r="C21" s="25" t="s">
        <v>216</v>
      </c>
      <c r="D21" s="53">
        <v>3073</v>
      </c>
      <c r="E21" s="53"/>
      <c r="F21" s="53"/>
      <c r="G21" s="53"/>
      <c r="H21" s="53">
        <v>3073</v>
      </c>
      <c r="I21" s="32"/>
    </row>
    <row r="22" s="1" customFormat="1" ht="22.8" customHeight="1" spans="1:9">
      <c r="A22" s="22"/>
      <c r="B22" s="25" t="s">
        <v>137</v>
      </c>
      <c r="C22" s="24" t="s">
        <v>217</v>
      </c>
      <c r="D22" s="53">
        <v>28</v>
      </c>
      <c r="E22" s="53"/>
      <c r="F22" s="53"/>
      <c r="G22" s="53"/>
      <c r="H22" s="53">
        <v>28</v>
      </c>
      <c r="I22" s="32"/>
    </row>
    <row r="23" s="1" customFormat="1" ht="22.8" customHeight="1" spans="1:9">
      <c r="A23" s="22"/>
      <c r="B23" s="25" t="s">
        <v>139</v>
      </c>
      <c r="C23" s="24" t="s">
        <v>218</v>
      </c>
      <c r="D23" s="53">
        <v>3045</v>
      </c>
      <c r="E23" s="53"/>
      <c r="F23" s="53"/>
      <c r="G23" s="53"/>
      <c r="H23" s="53">
        <v>3045</v>
      </c>
      <c r="I23" s="32"/>
    </row>
    <row r="24" s="1" customFormat="1" ht="22.8" customHeight="1" spans="1:9">
      <c r="A24" s="22"/>
      <c r="B24" s="25" t="s">
        <v>141</v>
      </c>
      <c r="C24" s="25" t="s">
        <v>219</v>
      </c>
      <c r="D24" s="53">
        <v>54.58</v>
      </c>
      <c r="E24" s="53">
        <v>54.58</v>
      </c>
      <c r="F24" s="53">
        <v>54.58</v>
      </c>
      <c r="G24" s="53"/>
      <c r="H24" s="53"/>
      <c r="I24" s="32"/>
    </row>
    <row r="25" s="1" customFormat="1" ht="22.8" customHeight="1" spans="1:9">
      <c r="A25" s="22"/>
      <c r="B25" s="25" t="s">
        <v>143</v>
      </c>
      <c r="C25" s="25" t="s">
        <v>220</v>
      </c>
      <c r="D25" s="53">
        <v>54.58</v>
      </c>
      <c r="E25" s="53">
        <v>54.58</v>
      </c>
      <c r="F25" s="53">
        <v>54.58</v>
      </c>
      <c r="G25" s="53"/>
      <c r="H25" s="53"/>
      <c r="I25" s="32"/>
    </row>
    <row r="26" s="1" customFormat="1" ht="22.8" customHeight="1" spans="1:9">
      <c r="A26" s="27"/>
      <c r="B26" s="28"/>
      <c r="C26" s="23" t="s">
        <v>90</v>
      </c>
      <c r="D26" s="54">
        <v>4256.39</v>
      </c>
      <c r="E26" s="54">
        <v>1163.39</v>
      </c>
      <c r="F26" s="54">
        <v>1059.92</v>
      </c>
      <c r="G26" s="54">
        <v>103.47</v>
      </c>
      <c r="H26" s="54">
        <v>3093</v>
      </c>
      <c r="I26" s="33"/>
    </row>
    <row r="27" s="1" customFormat="1" ht="9.75" customHeight="1" spans="1:9">
      <c r="A27" s="30"/>
      <c r="B27" s="30"/>
      <c r="C27" s="30"/>
      <c r="D27" s="30"/>
      <c r="E27" s="30"/>
      <c r="F27" s="30"/>
      <c r="G27" s="30"/>
      <c r="H27" s="30"/>
      <c r="I27" s="55"/>
    </row>
  </sheetData>
  <mergeCells count="8">
    <mergeCell ref="B2:H2"/>
    <mergeCell ref="B3:C3"/>
    <mergeCell ref="E4:G4"/>
    <mergeCell ref="A6:A25"/>
    <mergeCell ref="B4:B5"/>
    <mergeCell ref="C4:C5"/>
    <mergeCell ref="D4:D5"/>
    <mergeCell ref="H4:H5"/>
  </mergeCells>
  <pageMargins left="0.75" right="0.75" top="0.26875" bottom="0.26875"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4"/>
  <sheetViews>
    <sheetView topLeftCell="A19" workbookViewId="0">
      <selection activeCell="E46" sqref="E46"/>
    </sheetView>
  </sheetViews>
  <sheetFormatPr defaultColWidth="10" defaultRowHeight="13.5" outlineLevelCol="6"/>
  <cols>
    <col min="1" max="1" width="1.53333333333333" style="1" customWidth="1"/>
    <col min="2" max="2" width="11.8" style="1" customWidth="1"/>
    <col min="3" max="3" width="35.9" style="1" customWidth="1"/>
    <col min="4" max="6" width="16.4083333333333" style="1" customWidth="1"/>
    <col min="7" max="7" width="1.53333333333333" style="1" customWidth="1"/>
    <col min="8" max="9" width="9.76666666666667" style="1" customWidth="1"/>
    <col min="10" max="16384" width="10" style="1"/>
  </cols>
  <sheetData>
    <row r="1" s="1" customFormat="1" ht="16.35" customHeight="1" spans="1:7">
      <c r="A1" s="17"/>
      <c r="B1" s="18" t="s">
        <v>221</v>
      </c>
      <c r="C1" s="17"/>
      <c r="D1" s="17"/>
      <c r="E1" s="17"/>
      <c r="F1" s="17"/>
      <c r="G1" s="32"/>
    </row>
    <row r="2" s="1" customFormat="1" ht="22.8" customHeight="1" spans="1:7">
      <c r="A2" s="17"/>
      <c r="B2" s="19" t="s">
        <v>222</v>
      </c>
      <c r="C2" s="19"/>
      <c r="D2" s="19"/>
      <c r="E2" s="19"/>
      <c r="F2" s="19"/>
      <c r="G2" s="32"/>
    </row>
    <row r="3" s="1" customFormat="1" ht="19.55" customHeight="1" spans="1:7">
      <c r="A3" s="20"/>
      <c r="B3" s="51" t="s">
        <v>16</v>
      </c>
      <c r="C3" s="51"/>
      <c r="D3" s="20"/>
      <c r="E3" s="20"/>
      <c r="F3" s="52" t="s">
        <v>17</v>
      </c>
      <c r="G3" s="56"/>
    </row>
    <row r="4" s="1" customFormat="1" ht="24.4" customHeight="1" spans="1:7">
      <c r="A4" s="22"/>
      <c r="B4" s="43" t="s">
        <v>223</v>
      </c>
      <c r="C4" s="43"/>
      <c r="D4" s="43" t="s">
        <v>224</v>
      </c>
      <c r="E4" s="43"/>
      <c r="F4" s="43"/>
      <c r="G4" s="32"/>
    </row>
    <row r="5" s="1" customFormat="1" ht="24.4" customHeight="1" spans="1:7">
      <c r="A5" s="22"/>
      <c r="B5" s="43" t="s">
        <v>93</v>
      </c>
      <c r="C5" s="43" t="s">
        <v>94</v>
      </c>
      <c r="D5" s="43" t="s">
        <v>77</v>
      </c>
      <c r="E5" s="43" t="s">
        <v>199</v>
      </c>
      <c r="F5" s="43" t="s">
        <v>200</v>
      </c>
      <c r="G5" s="32"/>
    </row>
    <row r="6" s="1" customFormat="1" ht="22.8" customHeight="1" spans="1:7">
      <c r="A6" s="22"/>
      <c r="B6" s="25" t="s">
        <v>225</v>
      </c>
      <c r="C6" s="25" t="s">
        <v>226</v>
      </c>
      <c r="D6" s="53">
        <v>1005.94</v>
      </c>
      <c r="E6" s="53">
        <v>1005.94</v>
      </c>
      <c r="F6" s="53"/>
      <c r="G6" s="32"/>
    </row>
    <row r="7" s="1" customFormat="1" ht="22.8" customHeight="1" spans="1:7">
      <c r="A7" s="22"/>
      <c r="B7" s="25" t="s">
        <v>227</v>
      </c>
      <c r="C7" s="25" t="s">
        <v>228</v>
      </c>
      <c r="D7" s="53">
        <v>257.45</v>
      </c>
      <c r="E7" s="53">
        <v>257.45</v>
      </c>
      <c r="F7" s="53"/>
      <c r="G7" s="32"/>
    </row>
    <row r="8" s="1" customFormat="1" ht="22.8" customHeight="1" spans="1:7">
      <c r="A8" s="22"/>
      <c r="B8" s="25" t="s">
        <v>229</v>
      </c>
      <c r="C8" s="25" t="s">
        <v>230</v>
      </c>
      <c r="D8" s="53">
        <v>8.74</v>
      </c>
      <c r="E8" s="53">
        <v>8.74</v>
      </c>
      <c r="F8" s="53"/>
      <c r="G8" s="32"/>
    </row>
    <row r="9" s="1" customFormat="1" ht="22.8" customHeight="1" spans="1:7">
      <c r="A9" s="22"/>
      <c r="B9" s="25" t="s">
        <v>231</v>
      </c>
      <c r="C9" s="25" t="s">
        <v>232</v>
      </c>
      <c r="D9" s="53">
        <v>458.9</v>
      </c>
      <c r="E9" s="53">
        <v>458.9</v>
      </c>
      <c r="F9" s="53"/>
      <c r="G9" s="32"/>
    </row>
    <row r="10" s="1" customFormat="1" ht="22.8" customHeight="1" spans="1:7">
      <c r="A10" s="22"/>
      <c r="B10" s="25" t="s">
        <v>233</v>
      </c>
      <c r="C10" s="25" t="s">
        <v>234</v>
      </c>
      <c r="D10" s="53">
        <v>105.7</v>
      </c>
      <c r="E10" s="53">
        <v>105.7</v>
      </c>
      <c r="F10" s="53"/>
      <c r="G10" s="32"/>
    </row>
    <row r="11" s="1" customFormat="1" ht="22.8" customHeight="1" spans="1:7">
      <c r="A11" s="22"/>
      <c r="B11" s="25" t="s">
        <v>235</v>
      </c>
      <c r="C11" s="25" t="s">
        <v>236</v>
      </c>
      <c r="D11" s="53">
        <v>52.85</v>
      </c>
      <c r="E11" s="53">
        <v>52.85</v>
      </c>
      <c r="F11" s="53"/>
      <c r="G11" s="32"/>
    </row>
    <row r="12" s="1" customFormat="1" ht="22.8" customHeight="1" spans="1:7">
      <c r="A12" s="22"/>
      <c r="B12" s="25" t="s">
        <v>237</v>
      </c>
      <c r="C12" s="25" t="s">
        <v>238</v>
      </c>
      <c r="D12" s="53">
        <v>36.38</v>
      </c>
      <c r="E12" s="53">
        <v>36.38</v>
      </c>
      <c r="F12" s="53"/>
      <c r="G12" s="32"/>
    </row>
    <row r="13" s="1" customFormat="1" ht="22.8" customHeight="1" spans="1:7">
      <c r="A13" s="22"/>
      <c r="B13" s="25" t="s">
        <v>239</v>
      </c>
      <c r="C13" s="25" t="s">
        <v>240</v>
      </c>
      <c r="D13" s="53">
        <v>8.19</v>
      </c>
      <c r="E13" s="53">
        <v>8.19</v>
      </c>
      <c r="F13" s="53"/>
      <c r="G13" s="32"/>
    </row>
    <row r="14" s="1" customFormat="1" ht="22.8" customHeight="1" spans="1:7">
      <c r="A14" s="22"/>
      <c r="B14" s="25" t="s">
        <v>241</v>
      </c>
      <c r="C14" s="25" t="s">
        <v>242</v>
      </c>
      <c r="D14" s="53">
        <v>54.58</v>
      </c>
      <c r="E14" s="53">
        <v>54.58</v>
      </c>
      <c r="F14" s="53"/>
      <c r="G14" s="32"/>
    </row>
    <row r="15" s="1" customFormat="1" ht="22.8" customHeight="1" spans="1:7">
      <c r="A15" s="22"/>
      <c r="B15" s="25" t="s">
        <v>243</v>
      </c>
      <c r="C15" s="25" t="s">
        <v>244</v>
      </c>
      <c r="D15" s="53">
        <v>13.08</v>
      </c>
      <c r="E15" s="53">
        <v>13.08</v>
      </c>
      <c r="F15" s="53"/>
      <c r="G15" s="32"/>
    </row>
    <row r="16" s="1" customFormat="1" ht="22.8" customHeight="1" spans="1:7">
      <c r="A16" s="22"/>
      <c r="B16" s="25" t="s">
        <v>245</v>
      </c>
      <c r="C16" s="25" t="s">
        <v>246</v>
      </c>
      <c r="D16" s="53">
        <v>10.07</v>
      </c>
      <c r="E16" s="53">
        <v>10.07</v>
      </c>
      <c r="F16" s="53"/>
      <c r="G16" s="32"/>
    </row>
    <row r="17" s="1" customFormat="1" ht="22.8" customHeight="1" spans="1:7">
      <c r="A17" s="22"/>
      <c r="B17" s="25" t="s">
        <v>247</v>
      </c>
      <c r="C17" s="25" t="s">
        <v>248</v>
      </c>
      <c r="D17" s="53">
        <v>103.47</v>
      </c>
      <c r="E17" s="53"/>
      <c r="F17" s="53">
        <v>103.47</v>
      </c>
      <c r="G17" s="32"/>
    </row>
    <row r="18" s="1" customFormat="1" ht="22.8" customHeight="1" spans="1:7">
      <c r="A18" s="22"/>
      <c r="B18" s="25" t="s">
        <v>249</v>
      </c>
      <c r="C18" s="25" t="s">
        <v>250</v>
      </c>
      <c r="D18" s="53">
        <v>10</v>
      </c>
      <c r="E18" s="53"/>
      <c r="F18" s="53">
        <v>10</v>
      </c>
      <c r="G18" s="32"/>
    </row>
    <row r="19" s="1" customFormat="1" ht="22.8" customHeight="1" spans="1:7">
      <c r="A19" s="22"/>
      <c r="B19" s="25" t="s">
        <v>251</v>
      </c>
      <c r="C19" s="25" t="s">
        <v>252</v>
      </c>
      <c r="D19" s="53">
        <v>3</v>
      </c>
      <c r="E19" s="53"/>
      <c r="F19" s="53">
        <v>3</v>
      </c>
      <c r="G19" s="32"/>
    </row>
    <row r="20" s="1" customFormat="1" ht="22.8" customHeight="1" spans="1:7">
      <c r="A20" s="22"/>
      <c r="B20" s="25" t="s">
        <v>253</v>
      </c>
      <c r="C20" s="25" t="s">
        <v>254</v>
      </c>
      <c r="D20" s="53">
        <v>2</v>
      </c>
      <c r="E20" s="53"/>
      <c r="F20" s="53">
        <v>2</v>
      </c>
      <c r="G20" s="32"/>
    </row>
    <row r="21" s="1" customFormat="1" ht="22.8" customHeight="1" spans="1:7">
      <c r="A21" s="22"/>
      <c r="B21" s="25" t="s">
        <v>255</v>
      </c>
      <c r="C21" s="25" t="s">
        <v>256</v>
      </c>
      <c r="D21" s="53">
        <v>10</v>
      </c>
      <c r="E21" s="53"/>
      <c r="F21" s="53">
        <v>10</v>
      </c>
      <c r="G21" s="32"/>
    </row>
    <row r="22" s="1" customFormat="1" ht="22.8" customHeight="1" spans="1:7">
      <c r="A22" s="22"/>
      <c r="B22" s="25" t="s">
        <v>257</v>
      </c>
      <c r="C22" s="25" t="s">
        <v>258</v>
      </c>
      <c r="D22" s="53">
        <v>9.5</v>
      </c>
      <c r="E22" s="53"/>
      <c r="F22" s="53">
        <v>9.5</v>
      </c>
      <c r="G22" s="32"/>
    </row>
    <row r="23" s="1" customFormat="1" ht="22.8" customHeight="1" spans="1:7">
      <c r="A23" s="22"/>
      <c r="B23" s="25" t="s">
        <v>259</v>
      </c>
      <c r="C23" s="25" t="s">
        <v>260</v>
      </c>
      <c r="D23" s="53">
        <v>3.5</v>
      </c>
      <c r="E23" s="53"/>
      <c r="F23" s="53">
        <v>3.5</v>
      </c>
      <c r="G23" s="32"/>
    </row>
    <row r="24" s="1" customFormat="1" ht="22.8" customHeight="1" spans="1:7">
      <c r="A24" s="22"/>
      <c r="B24" s="25" t="s">
        <v>261</v>
      </c>
      <c r="C24" s="25" t="s">
        <v>262</v>
      </c>
      <c r="D24" s="53">
        <v>2.06</v>
      </c>
      <c r="E24" s="53"/>
      <c r="F24" s="53">
        <v>2.06</v>
      </c>
      <c r="G24" s="32"/>
    </row>
    <row r="25" s="1" customFormat="1" ht="22.8" customHeight="1" spans="1:7">
      <c r="A25" s="22"/>
      <c r="B25" s="25" t="s">
        <v>263</v>
      </c>
      <c r="C25" s="25" t="s">
        <v>264</v>
      </c>
      <c r="D25" s="53">
        <v>5</v>
      </c>
      <c r="E25" s="53"/>
      <c r="F25" s="53">
        <v>5</v>
      </c>
      <c r="G25" s="32"/>
    </row>
    <row r="26" s="1" customFormat="1" ht="22.8" customHeight="1" spans="1:7">
      <c r="A26" s="22"/>
      <c r="B26" s="25" t="s">
        <v>265</v>
      </c>
      <c r="C26" s="25" t="s">
        <v>266</v>
      </c>
      <c r="D26" s="53">
        <v>25.19</v>
      </c>
      <c r="E26" s="53"/>
      <c r="F26" s="53">
        <v>25.19</v>
      </c>
      <c r="G26" s="32"/>
    </row>
    <row r="27" s="1" customFormat="1" ht="22.8" customHeight="1" spans="1:7">
      <c r="A27" s="22"/>
      <c r="B27" s="25" t="s">
        <v>267</v>
      </c>
      <c r="C27" s="25" t="s">
        <v>268</v>
      </c>
      <c r="D27" s="53">
        <v>17.22</v>
      </c>
      <c r="E27" s="53"/>
      <c r="F27" s="53">
        <v>17.22</v>
      </c>
      <c r="G27" s="32"/>
    </row>
    <row r="28" s="1" customFormat="1" ht="22.8" customHeight="1" spans="1:7">
      <c r="A28" s="22"/>
      <c r="B28" s="25" t="s">
        <v>269</v>
      </c>
      <c r="C28" s="25" t="s">
        <v>270</v>
      </c>
      <c r="D28" s="53">
        <v>6</v>
      </c>
      <c r="E28" s="53"/>
      <c r="F28" s="53">
        <v>6</v>
      </c>
      <c r="G28" s="32"/>
    </row>
    <row r="29" s="1" customFormat="1" ht="22.8" customHeight="1" spans="1:7">
      <c r="A29" s="22"/>
      <c r="B29" s="25" t="s">
        <v>271</v>
      </c>
      <c r="C29" s="25" t="s">
        <v>272</v>
      </c>
      <c r="D29" s="53">
        <v>2</v>
      </c>
      <c r="E29" s="53"/>
      <c r="F29" s="53">
        <v>2</v>
      </c>
      <c r="G29" s="32"/>
    </row>
    <row r="30" s="1" customFormat="1" ht="22.8" customHeight="1" spans="1:7">
      <c r="A30" s="22"/>
      <c r="B30" s="25" t="s">
        <v>273</v>
      </c>
      <c r="C30" s="25" t="s">
        <v>274</v>
      </c>
      <c r="D30" s="53">
        <v>8</v>
      </c>
      <c r="E30" s="53"/>
      <c r="F30" s="53">
        <v>8</v>
      </c>
      <c r="G30" s="32"/>
    </row>
    <row r="31" s="1" customFormat="1" ht="22.8" customHeight="1" spans="1:7">
      <c r="A31" s="22"/>
      <c r="B31" s="25" t="s">
        <v>275</v>
      </c>
      <c r="C31" s="25" t="s">
        <v>276</v>
      </c>
      <c r="D31" s="53">
        <v>53.98</v>
      </c>
      <c r="E31" s="53">
        <v>53.98</v>
      </c>
      <c r="F31" s="53"/>
      <c r="G31" s="32"/>
    </row>
    <row r="32" s="1" customFormat="1" ht="22.8" customHeight="1" spans="1:7">
      <c r="A32" s="22"/>
      <c r="B32" s="25" t="s">
        <v>277</v>
      </c>
      <c r="C32" s="25" t="s">
        <v>278</v>
      </c>
      <c r="D32" s="53">
        <v>53.98</v>
      </c>
      <c r="E32" s="53">
        <v>53.98</v>
      </c>
      <c r="F32" s="53"/>
      <c r="G32" s="32"/>
    </row>
    <row r="33" s="1" customFormat="1" ht="22.8" customHeight="1" spans="1:7">
      <c r="A33" s="27"/>
      <c r="B33" s="28"/>
      <c r="C33" s="23" t="s">
        <v>90</v>
      </c>
      <c r="D33" s="54">
        <v>1163.39</v>
      </c>
      <c r="E33" s="54">
        <v>1059.92</v>
      </c>
      <c r="F33" s="54">
        <v>103.47</v>
      </c>
      <c r="G33" s="33"/>
    </row>
    <row r="34" s="1" customFormat="1" ht="9.75" customHeight="1" spans="1:7">
      <c r="A34" s="30"/>
      <c r="B34" s="30"/>
      <c r="C34" s="30"/>
      <c r="D34" s="30"/>
      <c r="E34" s="30"/>
      <c r="F34" s="30"/>
      <c r="G34" s="55"/>
    </row>
  </sheetData>
  <mergeCells count="5">
    <mergeCell ref="B2:F2"/>
    <mergeCell ref="B3:C3"/>
    <mergeCell ref="B4:C4"/>
    <mergeCell ref="D4:F4"/>
    <mergeCell ref="A6:A32"/>
  </mergeCells>
  <pageMargins left="0.275" right="0.15625" top="0.26875" bottom="0.26875"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7"/>
  <sheetViews>
    <sheetView tabSelected="1" workbookViewId="0">
      <selection activeCell="F5" sqref="F5"/>
    </sheetView>
  </sheetViews>
  <sheetFormatPr defaultColWidth="10" defaultRowHeight="13.5" outlineLevelRow="6" outlineLevelCol="7"/>
  <cols>
    <col min="1" max="1" width="1.53333333333333" style="1" customWidth="1"/>
    <col min="2" max="2" width="18.0916666666667" style="1" customWidth="1"/>
    <col min="3" max="3" width="18.825" style="1" customWidth="1"/>
    <col min="4" max="5" width="16.4083333333333" style="1" customWidth="1"/>
    <col min="6" max="6" width="22.4416666666667" style="1" customWidth="1"/>
    <col min="7" max="7" width="16.4083333333333" style="1" customWidth="1"/>
    <col min="8" max="8" width="1.53333333333333" style="1" customWidth="1"/>
    <col min="9" max="16384" width="10" style="1"/>
  </cols>
  <sheetData>
    <row r="1" s="1" customFormat="1" ht="16.35" customHeight="1" spans="1:8">
      <c r="A1" s="17"/>
      <c r="B1" s="18" t="s">
        <v>279</v>
      </c>
      <c r="C1" s="17"/>
      <c r="D1" s="17"/>
      <c r="E1" s="17"/>
      <c r="F1" s="17" t="s">
        <v>197</v>
      </c>
      <c r="G1" s="17"/>
      <c r="H1" s="32"/>
    </row>
    <row r="2" s="1" customFormat="1" ht="22.8" customHeight="1" spans="1:8">
      <c r="A2" s="17"/>
      <c r="B2" s="19" t="s">
        <v>280</v>
      </c>
      <c r="C2" s="19"/>
      <c r="D2" s="19"/>
      <c r="E2" s="19"/>
      <c r="F2" s="19"/>
      <c r="G2" s="19"/>
      <c r="H2" s="32"/>
    </row>
    <row r="3" s="1" customFormat="1" ht="30.15" customHeight="1" spans="1:8">
      <c r="A3" s="20"/>
      <c r="B3" s="51" t="s">
        <v>16</v>
      </c>
      <c r="C3" s="51"/>
      <c r="D3" s="20"/>
      <c r="E3" s="20"/>
      <c r="F3" s="20"/>
      <c r="G3" s="52" t="s">
        <v>17</v>
      </c>
      <c r="H3" s="56"/>
    </row>
    <row r="4" s="1" customFormat="1" ht="24.4" customHeight="1" spans="1:8">
      <c r="A4" s="22"/>
      <c r="B4" s="43" t="s">
        <v>281</v>
      </c>
      <c r="C4" s="43" t="s">
        <v>282</v>
      </c>
      <c r="D4" s="43" t="s">
        <v>283</v>
      </c>
      <c r="E4" s="43"/>
      <c r="F4" s="43"/>
      <c r="G4" s="43" t="s">
        <v>284</v>
      </c>
      <c r="H4" s="32"/>
    </row>
    <row r="5" s="1" customFormat="1" ht="24.4" customHeight="1" spans="1:8">
      <c r="A5" s="22"/>
      <c r="B5" s="43"/>
      <c r="C5" s="43"/>
      <c r="D5" s="43" t="s">
        <v>80</v>
      </c>
      <c r="E5" s="43" t="s">
        <v>285</v>
      </c>
      <c r="F5" s="43" t="s">
        <v>286</v>
      </c>
      <c r="G5" s="43"/>
      <c r="H5" s="32"/>
    </row>
    <row r="6" s="1" customFormat="1" ht="22.8" customHeight="1" spans="1:8">
      <c r="A6" s="22"/>
      <c r="B6" s="53">
        <v>6</v>
      </c>
      <c r="C6" s="53"/>
      <c r="D6" s="53">
        <v>6</v>
      </c>
      <c r="E6" s="53"/>
      <c r="F6" s="53">
        <v>6</v>
      </c>
      <c r="G6" s="53"/>
      <c r="H6" s="32"/>
    </row>
    <row r="7" s="1" customFormat="1" ht="9.75" customHeight="1" spans="1:8">
      <c r="A7" s="30"/>
      <c r="B7" s="30"/>
      <c r="C7" s="30"/>
      <c r="D7" s="30"/>
      <c r="E7" s="30"/>
      <c r="F7" s="30"/>
      <c r="G7" s="30"/>
      <c r="H7" s="55"/>
    </row>
  </sheetData>
  <mergeCells count="6">
    <mergeCell ref="B2:G2"/>
    <mergeCell ref="B3:C3"/>
    <mergeCell ref="D4:F4"/>
    <mergeCell ref="B4:B5"/>
    <mergeCell ref="C4:C5"/>
    <mergeCell ref="G4:G5"/>
  </mergeCells>
  <pageMargins left="0.75" right="0.75" top="0.26875" bottom="0.26875"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0"/>
  <sheetViews>
    <sheetView workbookViewId="0">
      <selection activeCell="F27" sqref="F27"/>
    </sheetView>
  </sheetViews>
  <sheetFormatPr defaultColWidth="10" defaultRowHeight="13.5" outlineLevelCol="6"/>
  <cols>
    <col min="1" max="1" width="1.53333333333333" style="1" customWidth="1"/>
    <col min="2" max="2" width="11.8" style="1" customWidth="1"/>
    <col min="3" max="3" width="41.0333333333333" style="1" customWidth="1"/>
    <col min="4" max="6" width="16.4083333333333" style="1" customWidth="1"/>
    <col min="7" max="7" width="1.53333333333333" style="1" customWidth="1"/>
    <col min="8" max="9" width="9.76666666666667" style="1" customWidth="1"/>
    <col min="10" max="16384" width="10" style="1"/>
  </cols>
  <sheetData>
    <row r="1" s="1" customFormat="1" ht="16.35" customHeight="1" spans="1:7">
      <c r="A1" s="17"/>
      <c r="B1" s="18" t="s">
        <v>287</v>
      </c>
      <c r="C1" s="17"/>
      <c r="D1" s="17"/>
      <c r="E1" s="17"/>
      <c r="F1" s="17"/>
      <c r="G1" s="32"/>
    </row>
    <row r="2" s="1" customFormat="1" ht="22.8" customHeight="1" spans="1:7">
      <c r="A2" s="17"/>
      <c r="B2" s="19" t="s">
        <v>288</v>
      </c>
      <c r="C2" s="19"/>
      <c r="D2" s="19"/>
      <c r="E2" s="19"/>
      <c r="F2" s="19"/>
      <c r="G2" s="32"/>
    </row>
    <row r="3" s="1" customFormat="1" ht="19.55" customHeight="1" spans="1:7">
      <c r="A3" s="20"/>
      <c r="B3" s="51" t="s">
        <v>16</v>
      </c>
      <c r="C3" s="51"/>
      <c r="D3" s="20"/>
      <c r="E3" s="20"/>
      <c r="F3" s="52" t="s">
        <v>17</v>
      </c>
      <c r="G3" s="32"/>
    </row>
    <row r="4" s="1" customFormat="1" ht="24.4" customHeight="1" spans="1:7">
      <c r="A4" s="22"/>
      <c r="B4" s="43" t="s">
        <v>93</v>
      </c>
      <c r="C4" s="43" t="s">
        <v>94</v>
      </c>
      <c r="D4" s="43" t="s">
        <v>289</v>
      </c>
      <c r="E4" s="43"/>
      <c r="F4" s="43"/>
      <c r="G4" s="32"/>
    </row>
    <row r="5" s="1" customFormat="1" ht="24.4" customHeight="1" spans="1:7">
      <c r="A5" s="22"/>
      <c r="B5" s="43"/>
      <c r="C5" s="43"/>
      <c r="D5" s="43" t="s">
        <v>77</v>
      </c>
      <c r="E5" s="43" t="s">
        <v>95</v>
      </c>
      <c r="F5" s="43" t="s">
        <v>96</v>
      </c>
      <c r="G5" s="32"/>
    </row>
    <row r="6" s="1" customFormat="1" ht="22.8" customHeight="1" spans="1:7">
      <c r="A6" s="22"/>
      <c r="B6" s="25" t="s">
        <v>119</v>
      </c>
      <c r="C6" s="25" t="s">
        <v>210</v>
      </c>
      <c r="D6" s="53">
        <v>84</v>
      </c>
      <c r="E6" s="53"/>
      <c r="F6" s="53">
        <v>84</v>
      </c>
      <c r="G6" s="32"/>
    </row>
    <row r="7" s="1" customFormat="1" ht="22.8" customHeight="1" spans="1:7">
      <c r="A7" s="22"/>
      <c r="B7" s="25" t="s">
        <v>129</v>
      </c>
      <c r="C7" s="25" t="s">
        <v>290</v>
      </c>
      <c r="D7" s="53">
        <v>84</v>
      </c>
      <c r="E7" s="53"/>
      <c r="F7" s="53">
        <v>84</v>
      </c>
      <c r="G7" s="32"/>
    </row>
    <row r="8" s="1" customFormat="1" ht="22.8" customHeight="1" spans="1:7">
      <c r="A8" s="22"/>
      <c r="B8" s="25" t="s">
        <v>131</v>
      </c>
      <c r="C8" s="25" t="s">
        <v>291</v>
      </c>
      <c r="D8" s="53">
        <v>84</v>
      </c>
      <c r="E8" s="53"/>
      <c r="F8" s="53">
        <v>84</v>
      </c>
      <c r="G8" s="32"/>
    </row>
    <row r="9" s="1" customFormat="1" ht="22.8" customHeight="1" spans="1:7">
      <c r="A9" s="27"/>
      <c r="B9" s="28"/>
      <c r="C9" s="23" t="s">
        <v>90</v>
      </c>
      <c r="D9" s="54">
        <v>84</v>
      </c>
      <c r="E9" s="54"/>
      <c r="F9" s="54">
        <v>84</v>
      </c>
      <c r="G9" s="33"/>
    </row>
    <row r="10" s="1" customFormat="1" ht="9.75" customHeight="1" spans="1:7">
      <c r="A10" s="30"/>
      <c r="B10" s="30"/>
      <c r="C10" s="30"/>
      <c r="D10" s="30"/>
      <c r="E10" s="30"/>
      <c r="F10" s="30"/>
      <c r="G10" s="55"/>
    </row>
  </sheetData>
  <mergeCells count="6">
    <mergeCell ref="B2:F2"/>
    <mergeCell ref="B3:C3"/>
    <mergeCell ref="D4:F4"/>
    <mergeCell ref="A6:A8"/>
    <mergeCell ref="B4:B5"/>
    <mergeCell ref="C4:C5"/>
  </mergeCells>
  <pageMargins left="0.75" right="0.75" top="0.26875" bottom="0.26875"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1收支总表</vt:lpstr>
      <vt:lpstr>2收入总表</vt:lpstr>
      <vt:lpstr>3支出总表</vt:lpstr>
      <vt:lpstr>4财拨总表</vt:lpstr>
      <vt:lpstr>5一般预算支出</vt:lpstr>
      <vt:lpstr>6基本支出</vt:lpstr>
      <vt:lpstr>7三公</vt:lpstr>
      <vt:lpstr>8政府性基金</vt:lpstr>
      <vt:lpstr>9国资预算</vt:lpstr>
      <vt:lpstr>10项目支出</vt:lpstr>
      <vt:lpstr>11项目绩效表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2024-03-05T03:34:00Z</dcterms:created>
  <dcterms:modified xsi:type="dcterms:W3CDTF">2025-04-09T07:49:36Z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ICV">
    <vt:lpwstr>031390365BB647AEAC1512EB9CDBC587_12</vt:lpwstr>
  </property>
</Properties>
</file>