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3740" activeTab="6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预算支出" sheetId="5" r:id="rId5"/>
    <sheet name="6基本支出" sheetId="6" r:id="rId6"/>
    <sheet name="7“三公”经费" sheetId="7" r:id="rId7"/>
    <sheet name="8政府性基金" sheetId="8" r:id="rId8"/>
    <sheet name="9国资预算" sheetId="9" r:id="rId9"/>
    <sheet name="10项目支出" sheetId="10" r:id="rId10"/>
    <sheet name="部门整体绩效表" sheetId="11" r:id="rId11"/>
    <sheet name="项目绩效表" sheetId="12" r:id="rId12"/>
  </sheets>
  <calcPr calcId="144525"/>
</workbook>
</file>

<file path=xl/calcChain.xml><?xml version="1.0" encoding="utf-8"?>
<calcChain xmlns="http://schemas.openxmlformats.org/spreadsheetml/2006/main">
  <c r="C35" i="4"/>
  <c r="C6"/>
  <c r="G10" i="2"/>
  <c r="F10"/>
  <c r="K8"/>
  <c r="G8"/>
  <c r="E8"/>
  <c r="K7"/>
  <c r="K6"/>
  <c r="G6"/>
  <c r="C34" i="1"/>
</calcChain>
</file>

<file path=xl/sharedStrings.xml><?xml version="1.0" encoding="utf-8"?>
<sst xmlns="http://schemas.openxmlformats.org/spreadsheetml/2006/main" count="784" uniqueCount="485">
  <si>
    <t>附表4-1</t>
  </si>
  <si>
    <t>收支预算总表</t>
  </si>
  <si>
    <t>部门/单位：重庆市开州区郭家镇人民政府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</si>
  <si>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</si>
  <si>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</si>
  <si>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</si>
  <si>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</si>
  <si>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</si>
  <si>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>一、一般公共预算拨款收入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</si>
  <si>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</si>
  <si>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>二、政府性基金预算拨款收入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</si>
  <si>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</si>
  <si>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>三、国有资本经营预算拨款收入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</si>
  <si>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</si>
  <si>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>四、财政专户管理资金收入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</si>
  <si>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</si>
  <si>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>五、事业收入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</si>
  <si>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</si>
  <si>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>六、上级补助收入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</si>
  <si>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</si>
  <si>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七、附属单位上缴收入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</si>
  <si>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</si>
  <si>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八、事业单位经营收入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</si>
  <si>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</si>
  <si>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九、其他收入</t>
    </r>
  </si>
  <si>
    <r>
      <rPr>
        <sz val="11"/>
        <rFont val="宋体"/>
        <family val="3"/>
        <charset val="134"/>
      </rPr>
      <t>九、社会保险基金支出</t>
    </r>
  </si>
  <si>
    <t/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</si>
  <si>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</si>
  <si>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</si>
  <si>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</si>
  <si>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</si>
  <si>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</si>
  <si>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</si>
  <si>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</si>
  <si>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</si>
  <si>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</si>
  <si>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</si>
  <si>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</si>
  <si>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</si>
  <si>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</si>
  <si>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</si>
  <si>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二十四、其他支出</t>
    </r>
  </si>
  <si>
    <r>
      <rPr>
        <sz val="11"/>
        <rFont val="宋体"/>
        <family val="3"/>
        <charset val="134"/>
      </rPr>
      <t>二十五、债务付息支出</t>
    </r>
  </si>
  <si>
    <r>
      <rPr>
        <sz val="11"/>
        <rFont val="宋体"/>
        <family val="3"/>
        <charset val="134"/>
      </rPr>
      <t>二十六、债务发行费用支出</t>
    </r>
  </si>
  <si>
    <r>
      <rPr>
        <sz val="11"/>
        <rFont val="宋体"/>
        <family val="3"/>
        <charset val="134"/>
      </rPr>
      <t>二十七、抗疫特别国债安排的支出</t>
    </r>
  </si>
  <si>
    <r>
      <rPr>
        <sz val="11"/>
        <rFont val="宋体"/>
        <family val="3"/>
        <charset val="134"/>
      </rPr>
      <t>二十八、社会保险基金支出</t>
    </r>
  </si>
  <si>
    <t>本年收入合计</t>
  </si>
  <si>
    <t>本年支出合计</t>
  </si>
  <si>
    <r>
      <rPr>
        <sz val="11"/>
        <rFont val="宋体"/>
        <family val="3"/>
        <charset val="134"/>
      </rPr>
      <t>上年结转结余</t>
    </r>
  </si>
  <si>
    <r>
      <rPr>
        <sz val="11"/>
        <rFont val="宋体"/>
        <family val="3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</si>
  <si>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</si>
  <si>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</si>
  <si>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</si>
  <si>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</si>
  <si>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</si>
  <si>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</si>
  <si>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</si>
  <si>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</si>
  <si>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</si>
  <si>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</si>
  <si>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</si>
  <si>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</si>
  <si>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</si>
  <si>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</si>
  <si>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</si>
  <si>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512</t>
  </si>
  <si>
    <r>
      <rPr>
        <sz val="11"/>
        <rFont val="宋体"/>
        <family val="3"/>
        <charset val="134"/>
      </rPr>
      <t>重庆市开州区郭家镇人民政府</t>
    </r>
  </si>
  <si>
    <t>512001</t>
  </si>
  <si>
    <r>
      <rPr>
        <sz val="11"/>
        <rFont val="宋体"/>
        <family val="3"/>
        <charset val="134"/>
      </rPr>
      <t>重庆市开州区郭家镇人民政府（本级）</t>
    </r>
  </si>
  <si>
    <t>合    计</t>
  </si>
  <si>
    <t>附表4-3</t>
  </si>
  <si>
    <t>本年支出预算总表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</si>
  <si>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</si>
  <si>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</si>
  <si>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</si>
  <si>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</si>
  <si>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</si>
  <si>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</si>
  <si>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</si>
  <si>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</si>
  <si>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201</t>
  </si>
  <si>
    <r>
      <rPr>
        <sz val="11"/>
        <rFont val="宋体"/>
        <family val="3"/>
        <charset val="134"/>
      </rPr>
      <t>201-一般公共服务支出</t>
    </r>
  </si>
  <si>
    <t>20101</t>
  </si>
  <si>
    <r>
      <rPr>
        <sz val="11"/>
        <rFont val="宋体"/>
        <family val="3"/>
        <charset val="134"/>
      </rPr>
      <t>20101-人大事务</t>
    </r>
  </si>
  <si>
    <t>2010101</t>
  </si>
  <si>
    <r>
      <rPr>
        <sz val="11"/>
        <rFont val="宋体"/>
        <family val="3"/>
        <charset val="134"/>
      </rPr>
      <t>2010101-行政运行</t>
    </r>
  </si>
  <si>
    <t>20103</t>
  </si>
  <si>
    <r>
      <rPr>
        <sz val="11"/>
        <rFont val="宋体"/>
        <family val="3"/>
        <charset val="134"/>
      </rPr>
      <t>20103-政府办公厅（室）及相关机构事务</t>
    </r>
  </si>
  <si>
    <t>2010301</t>
  </si>
  <si>
    <r>
      <rPr>
        <sz val="11"/>
        <rFont val="宋体"/>
        <family val="3"/>
        <charset val="134"/>
      </rPr>
      <t>2010301-行政运行</t>
    </r>
  </si>
  <si>
    <t>20131</t>
  </si>
  <si>
    <r>
      <rPr>
        <sz val="11"/>
        <rFont val="宋体"/>
        <family val="3"/>
        <charset val="134"/>
      </rPr>
      <t>20131-党委办公厅（室）及相关机构事务</t>
    </r>
  </si>
  <si>
    <t>2013102</t>
  </si>
  <si>
    <r>
      <rPr>
        <sz val="11"/>
        <rFont val="宋体"/>
        <family val="3"/>
        <charset val="134"/>
      </rPr>
      <t>2013102-一般行政管理事务</t>
    </r>
  </si>
  <si>
    <t>203</t>
  </si>
  <si>
    <r>
      <rPr>
        <sz val="11"/>
        <rFont val="宋体"/>
        <family val="3"/>
        <charset val="134"/>
      </rPr>
      <t>203-国防支出</t>
    </r>
  </si>
  <si>
    <t>20306</t>
  </si>
  <si>
    <r>
      <rPr>
        <sz val="11"/>
        <rFont val="宋体"/>
        <family val="3"/>
        <charset val="134"/>
      </rPr>
      <t>20306-国防动员</t>
    </r>
  </si>
  <si>
    <t>2030699</t>
  </si>
  <si>
    <r>
      <rPr>
        <sz val="11"/>
        <rFont val="宋体"/>
        <family val="3"/>
        <charset val="134"/>
      </rPr>
      <t>2030699-其他国防动员支出</t>
    </r>
  </si>
  <si>
    <t>208</t>
  </si>
  <si>
    <r>
      <rPr>
        <sz val="11"/>
        <rFont val="宋体"/>
        <family val="3"/>
        <charset val="134"/>
      </rPr>
      <t>208-社会保障和就业支出</t>
    </r>
  </si>
  <si>
    <t>20805</t>
  </si>
  <si>
    <r>
      <rPr>
        <sz val="11"/>
        <rFont val="宋体"/>
        <family val="3"/>
        <charset val="134"/>
      </rPr>
      <t>20805-行政事业单位养老支出</t>
    </r>
  </si>
  <si>
    <t>2080505</t>
  </si>
  <si>
    <r>
      <rPr>
        <sz val="11"/>
        <rFont val="宋体"/>
        <family val="3"/>
        <charset val="134"/>
      </rPr>
      <t>2080505-机关事业单位基本养老保险缴费支出</t>
    </r>
  </si>
  <si>
    <t>2080506</t>
  </si>
  <si>
    <r>
      <rPr>
        <sz val="11"/>
        <rFont val="宋体"/>
        <family val="3"/>
        <charset val="134"/>
      </rPr>
      <t>2080506-机关事业单位职业年金缴费支出</t>
    </r>
  </si>
  <si>
    <t>2080599</t>
  </si>
  <si>
    <r>
      <rPr>
        <sz val="11"/>
        <rFont val="宋体"/>
        <family val="3"/>
        <charset val="134"/>
      </rPr>
      <t>2080599-其他行政事业单位养老支出</t>
    </r>
  </si>
  <si>
    <t>20810</t>
  </si>
  <si>
    <r>
      <rPr>
        <sz val="11"/>
        <rFont val="宋体"/>
        <family val="3"/>
        <charset val="134"/>
      </rPr>
      <t>20810-社会福利</t>
    </r>
  </si>
  <si>
    <t>2081002</t>
  </si>
  <si>
    <r>
      <rPr>
        <sz val="11"/>
        <rFont val="宋体"/>
        <family val="3"/>
        <charset val="134"/>
      </rPr>
      <t>2081002-老年福利</t>
    </r>
  </si>
  <si>
    <t>210</t>
  </si>
  <si>
    <r>
      <rPr>
        <sz val="11"/>
        <rFont val="宋体"/>
        <family val="3"/>
        <charset val="134"/>
      </rPr>
      <t>210-卫生健康支出</t>
    </r>
  </si>
  <si>
    <t>21011</t>
  </si>
  <si>
    <r>
      <rPr>
        <sz val="11"/>
        <rFont val="宋体"/>
        <family val="3"/>
        <charset val="134"/>
      </rPr>
      <t>21011-行政事业单位医疗</t>
    </r>
  </si>
  <si>
    <t>2101101</t>
  </si>
  <si>
    <r>
      <rPr>
        <sz val="11"/>
        <rFont val="宋体"/>
        <family val="3"/>
        <charset val="134"/>
      </rPr>
      <t>2101101-行政单位医疗</t>
    </r>
  </si>
  <si>
    <t>2101102</t>
  </si>
  <si>
    <r>
      <rPr>
        <sz val="11"/>
        <rFont val="宋体"/>
        <family val="3"/>
        <charset val="134"/>
      </rPr>
      <t>2101102-事业单位医疗</t>
    </r>
  </si>
  <si>
    <t>2101199</t>
  </si>
  <si>
    <r>
      <rPr>
        <sz val="11"/>
        <rFont val="宋体"/>
        <family val="3"/>
        <charset val="134"/>
      </rPr>
      <t>2101199-其他行政事业单位医疗支出</t>
    </r>
  </si>
  <si>
    <t>211</t>
  </si>
  <si>
    <r>
      <rPr>
        <sz val="11"/>
        <rFont val="宋体"/>
        <family val="3"/>
        <charset val="134"/>
      </rPr>
      <t>211-节能环保支出</t>
    </r>
  </si>
  <si>
    <t>21104</t>
  </si>
  <si>
    <r>
      <rPr>
        <sz val="11"/>
        <rFont val="宋体"/>
        <family val="3"/>
        <charset val="134"/>
      </rPr>
      <t>21104-自然生态保护</t>
    </r>
  </si>
  <si>
    <t>2110402</t>
  </si>
  <si>
    <r>
      <rPr>
        <sz val="11"/>
        <rFont val="宋体"/>
        <family val="3"/>
        <charset val="134"/>
      </rPr>
      <t>2110402-农村环境保护</t>
    </r>
  </si>
  <si>
    <t>212</t>
  </si>
  <si>
    <r>
      <rPr>
        <sz val="11"/>
        <rFont val="宋体"/>
        <family val="3"/>
        <charset val="134"/>
      </rPr>
      <t>212-城乡社区支出</t>
    </r>
  </si>
  <si>
    <t>21208</t>
  </si>
  <si>
    <r>
      <rPr>
        <sz val="11"/>
        <rFont val="宋体"/>
        <family val="3"/>
        <charset val="134"/>
      </rPr>
      <t>21208-国有土地使用权出让收入安排的支出</t>
    </r>
  </si>
  <si>
    <t>2120899</t>
  </si>
  <si>
    <r>
      <rPr>
        <sz val="11"/>
        <rFont val="宋体"/>
        <family val="3"/>
        <charset val="134"/>
      </rPr>
      <t>2120899-其他国有土地使用权出让收入安排的支出</t>
    </r>
  </si>
  <si>
    <t>21213</t>
  </si>
  <si>
    <r>
      <rPr>
        <sz val="11"/>
        <rFont val="宋体"/>
        <family val="3"/>
        <charset val="134"/>
      </rPr>
      <t>21213-城市基础设施配套费安排的支出</t>
    </r>
  </si>
  <si>
    <t>2121301</t>
  </si>
  <si>
    <r>
      <rPr>
        <sz val="11"/>
        <rFont val="宋体"/>
        <family val="3"/>
        <charset val="134"/>
      </rPr>
      <t>2121301-城市公共设施</t>
    </r>
  </si>
  <si>
    <t>213</t>
  </si>
  <si>
    <r>
      <rPr>
        <sz val="11"/>
        <rFont val="宋体"/>
        <family val="3"/>
        <charset val="134"/>
      </rPr>
      <t>213-农林水支出</t>
    </r>
  </si>
  <si>
    <t>21301</t>
  </si>
  <si>
    <r>
      <rPr>
        <sz val="11"/>
        <rFont val="宋体"/>
        <family val="3"/>
        <charset val="134"/>
      </rPr>
      <t>21301-农业农村</t>
    </r>
  </si>
  <si>
    <t>2130104</t>
  </si>
  <si>
    <r>
      <rPr>
        <sz val="11"/>
        <rFont val="宋体"/>
        <family val="3"/>
        <charset val="134"/>
      </rPr>
      <t>2130104-事业运行</t>
    </r>
  </si>
  <si>
    <t>21305</t>
  </si>
  <si>
    <r>
      <rPr>
        <sz val="11"/>
        <rFont val="宋体"/>
        <family val="3"/>
        <charset val="134"/>
      </rPr>
      <t>21305-巩固脱贫衔接乡村振兴</t>
    </r>
  </si>
  <si>
    <t>2130504</t>
  </si>
  <si>
    <r>
      <rPr>
        <sz val="11"/>
        <rFont val="宋体"/>
        <family val="3"/>
        <charset val="134"/>
      </rPr>
      <t>2130504-农村基础设施建设</t>
    </r>
  </si>
  <si>
    <t>21307</t>
  </si>
  <si>
    <r>
      <rPr>
        <sz val="11"/>
        <rFont val="宋体"/>
        <family val="3"/>
        <charset val="134"/>
      </rPr>
      <t>21307-农村综合改革</t>
    </r>
  </si>
  <si>
    <t>2130705</t>
  </si>
  <si>
    <r>
      <rPr>
        <sz val="11"/>
        <rFont val="宋体"/>
        <family val="3"/>
        <charset val="134"/>
      </rPr>
      <t>2130705-对村民委员会和村党支部的补助</t>
    </r>
  </si>
  <si>
    <t>214</t>
  </si>
  <si>
    <r>
      <rPr>
        <sz val="11"/>
        <rFont val="宋体"/>
        <family val="3"/>
        <charset val="134"/>
      </rPr>
      <t>214-交通运输支出</t>
    </r>
  </si>
  <si>
    <t>21406</t>
  </si>
  <si>
    <r>
      <rPr>
        <sz val="11"/>
        <rFont val="宋体"/>
        <family val="3"/>
        <charset val="134"/>
      </rPr>
      <t>21406-车辆购置税支出</t>
    </r>
  </si>
  <si>
    <t>2140601</t>
  </si>
  <si>
    <r>
      <rPr>
        <sz val="11"/>
        <rFont val="宋体"/>
        <family val="3"/>
        <charset val="134"/>
      </rPr>
      <t>2140601-车辆购置税用于公路等基础设施建设支出</t>
    </r>
  </si>
  <si>
    <t>221</t>
  </si>
  <si>
    <r>
      <rPr>
        <sz val="11"/>
        <rFont val="宋体"/>
        <family val="3"/>
        <charset val="134"/>
      </rPr>
      <t>221-住房保障支出</t>
    </r>
  </si>
  <si>
    <t>22102</t>
  </si>
  <si>
    <r>
      <rPr>
        <sz val="11"/>
        <rFont val="宋体"/>
        <family val="3"/>
        <charset val="134"/>
      </rPr>
      <t>22102-住房改革支出</t>
    </r>
  </si>
  <si>
    <t>2210201</t>
  </si>
  <si>
    <r>
      <rPr>
        <sz val="11"/>
        <rFont val="宋体"/>
        <family val="3"/>
        <charset val="134"/>
      </rPr>
      <t>2210201-住房公积金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</si>
  <si>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</si>
  <si>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</si>
  <si>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</si>
  <si>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</si>
  <si>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family val="3"/>
        <charset val="134"/>
      </rPr>
      <t>（一）一般公共预算资金</t>
    </r>
  </si>
  <si>
    <r>
      <rPr>
        <sz val="11"/>
        <rFont val="宋体"/>
        <family val="3"/>
        <charset val="134"/>
      </rPr>
      <t>（一）一般公共服务支出</t>
    </r>
  </si>
  <si>
    <r>
      <rPr>
        <sz val="11"/>
        <rFont val="宋体"/>
        <family val="3"/>
        <charset val="134"/>
      </rPr>
      <t>（二）政府性基金预算资金</t>
    </r>
  </si>
  <si>
    <r>
      <rPr>
        <sz val="11"/>
        <rFont val="宋体"/>
        <family val="3"/>
        <charset val="134"/>
      </rPr>
      <t>（二）外交支出</t>
    </r>
  </si>
  <si>
    <r>
      <rPr>
        <sz val="11"/>
        <rFont val="宋体"/>
        <family val="3"/>
        <charset val="134"/>
      </rPr>
      <t>（三）国有资本经营预算资金</t>
    </r>
  </si>
  <si>
    <r>
      <rPr>
        <sz val="11"/>
        <rFont val="宋体"/>
        <family val="3"/>
        <charset val="134"/>
      </rPr>
      <t>（三）国防支出</t>
    </r>
  </si>
  <si>
    <r>
      <rPr>
        <sz val="11"/>
        <rFont val="宋体"/>
        <family val="3"/>
        <charset val="134"/>
      </rPr>
      <t>（四）公共安全支出</t>
    </r>
  </si>
  <si>
    <r>
      <rPr>
        <sz val="11"/>
        <rFont val="宋体"/>
        <family val="3"/>
        <charset val="134"/>
      </rPr>
      <t>（五）教育支出</t>
    </r>
  </si>
  <si>
    <r>
      <rPr>
        <sz val="11"/>
        <rFont val="宋体"/>
        <family val="3"/>
        <charset val="134"/>
      </rPr>
      <t>（六）科学技术支出</t>
    </r>
  </si>
  <si>
    <r>
      <rPr>
        <sz val="11"/>
        <rFont val="宋体"/>
        <family val="3"/>
        <charset val="134"/>
      </rPr>
      <t>（七）文化旅游体育与传媒支出</t>
    </r>
  </si>
  <si>
    <r>
      <rPr>
        <sz val="11"/>
        <rFont val="宋体"/>
        <family val="3"/>
        <charset val="134"/>
      </rPr>
      <t>（八）社会保障和就业支出</t>
    </r>
  </si>
  <si>
    <r>
      <rPr>
        <sz val="11"/>
        <rFont val="宋体"/>
        <family val="3"/>
        <charset val="134"/>
      </rPr>
      <t>（九）社会保险基金支出</t>
    </r>
  </si>
  <si>
    <r>
      <rPr>
        <sz val="11"/>
        <rFont val="宋体"/>
        <family val="3"/>
        <charset val="134"/>
      </rPr>
      <t>（十）卫生健康支出</t>
    </r>
  </si>
  <si>
    <r>
      <rPr>
        <sz val="11"/>
        <rFont val="宋体"/>
        <family val="3"/>
        <charset val="134"/>
      </rPr>
      <t>（十一）节能环保支出</t>
    </r>
  </si>
  <si>
    <r>
      <rPr>
        <sz val="11"/>
        <rFont val="宋体"/>
        <family val="3"/>
        <charset val="134"/>
      </rPr>
      <t>（十二）城乡社区支出</t>
    </r>
  </si>
  <si>
    <r>
      <rPr>
        <sz val="11"/>
        <rFont val="宋体"/>
        <family val="3"/>
        <charset val="134"/>
      </rPr>
      <t>（十三）农林水支出</t>
    </r>
  </si>
  <si>
    <r>
      <rPr>
        <sz val="11"/>
        <rFont val="宋体"/>
        <family val="3"/>
        <charset val="134"/>
      </rPr>
      <t>（十四）交通运输支出</t>
    </r>
  </si>
  <si>
    <r>
      <rPr>
        <sz val="11"/>
        <rFont val="宋体"/>
        <family val="3"/>
        <charset val="134"/>
      </rPr>
      <t>（十五）资源勘探工业信息等支出</t>
    </r>
  </si>
  <si>
    <r>
      <rPr>
        <sz val="11"/>
        <rFont val="宋体"/>
        <family val="3"/>
        <charset val="134"/>
      </rPr>
      <t>（十六）商业服务业等支出</t>
    </r>
  </si>
  <si>
    <r>
      <rPr>
        <sz val="11"/>
        <rFont val="宋体"/>
        <family val="3"/>
        <charset val="134"/>
      </rPr>
      <t>（十七）金融支出</t>
    </r>
  </si>
  <si>
    <r>
      <rPr>
        <sz val="11"/>
        <rFont val="宋体"/>
        <family val="3"/>
        <charset val="134"/>
      </rPr>
      <t>（十八）援助其他地区支出</t>
    </r>
  </si>
  <si>
    <r>
      <rPr>
        <sz val="11"/>
        <rFont val="宋体"/>
        <family val="3"/>
        <charset val="134"/>
      </rPr>
      <t>（十九）自然资源海洋气象等支出</t>
    </r>
  </si>
  <si>
    <r>
      <rPr>
        <sz val="11"/>
        <rFont val="宋体"/>
        <family val="3"/>
        <charset val="134"/>
      </rPr>
      <t>（二十）住房保障支出</t>
    </r>
  </si>
  <si>
    <r>
      <rPr>
        <sz val="11"/>
        <rFont val="宋体"/>
        <family val="3"/>
        <charset val="134"/>
      </rPr>
      <t>（二十一）粮油物资储备支出</t>
    </r>
  </si>
  <si>
    <r>
      <rPr>
        <sz val="11"/>
        <rFont val="宋体"/>
        <family val="3"/>
        <charset val="134"/>
      </rPr>
      <t>（二十二）国有资本经营预算支出</t>
    </r>
  </si>
  <si>
    <r>
      <rPr>
        <sz val="11"/>
        <rFont val="宋体"/>
        <family val="3"/>
        <charset val="134"/>
      </rPr>
      <t>（二十三）灾害防治及应急管理支出</t>
    </r>
  </si>
  <si>
    <r>
      <rPr>
        <sz val="11"/>
        <rFont val="宋体"/>
        <family val="3"/>
        <charset val="134"/>
      </rPr>
      <t>（二十四）其他支出</t>
    </r>
  </si>
  <si>
    <r>
      <rPr>
        <sz val="11"/>
        <rFont val="宋体"/>
        <family val="3"/>
        <charset val="134"/>
      </rPr>
      <t>（二十五）债务付息支出</t>
    </r>
  </si>
  <si>
    <r>
      <rPr>
        <sz val="11"/>
        <rFont val="宋体"/>
        <family val="3"/>
        <charset val="134"/>
      </rPr>
      <t>（二十六）债务发行费用支出</t>
    </r>
  </si>
  <si>
    <r>
      <rPr>
        <sz val="11"/>
        <rFont val="宋体"/>
        <family val="3"/>
        <charset val="134"/>
      </rPr>
      <t>（二十七）抗疫特别国债安排的支出</t>
    </r>
  </si>
  <si>
    <r>
      <rPr>
        <sz val="11"/>
        <rFont val="宋体"/>
        <family val="3"/>
        <charset val="134"/>
      </rPr>
      <t>（二十八）社会保险基金支出</t>
    </r>
  </si>
  <si>
    <t>二、上年结转</t>
  </si>
  <si>
    <t>二、年终结转结余</t>
  </si>
  <si>
    <r>
      <rPr>
        <sz val="11"/>
        <rFont val="宋体"/>
        <family val="3"/>
        <charset val="134"/>
      </rPr>
      <t>（一）政府预算资金</t>
    </r>
  </si>
  <si>
    <r>
      <rPr>
        <sz val="11"/>
        <rFont val="宋体"/>
        <family val="3"/>
        <charset val="134"/>
      </rPr>
      <t>（二）一般公共预算资金</t>
    </r>
  </si>
  <si>
    <r>
      <rPr>
        <sz val="11"/>
        <rFont val="宋体"/>
        <family val="3"/>
        <charset val="134"/>
      </rPr>
      <t>（三）一般公共预算资金</t>
    </r>
  </si>
  <si>
    <r>
      <rPr>
        <sz val="11"/>
        <rFont val="宋体"/>
        <family val="3"/>
        <charset val="134"/>
      </rPr>
      <t>（四）一般公共预算资金</t>
    </r>
  </si>
  <si>
    <r>
      <rPr>
        <sz val="11"/>
        <rFont val="宋体"/>
        <family val="3"/>
        <charset val="134"/>
      </rPr>
      <t>（五）有专项用途的非税收入</t>
    </r>
  </si>
  <si>
    <r>
      <rPr>
        <sz val="11"/>
        <rFont val="宋体"/>
        <family val="3"/>
        <charset val="134"/>
      </rPr>
      <t>（六）衔接非整合资金</t>
    </r>
  </si>
  <si>
    <r>
      <rPr>
        <sz val="11"/>
        <rFont val="宋体"/>
        <family val="3"/>
        <charset val="134"/>
      </rPr>
      <t>（七）整合非衔接资金</t>
    </r>
  </si>
  <si>
    <r>
      <rPr>
        <sz val="11"/>
        <rFont val="宋体"/>
        <family val="3"/>
        <charset val="134"/>
      </rPr>
      <t>（八）衔接整合</t>
    </r>
  </si>
  <si>
    <r>
      <rPr>
        <sz val="11"/>
        <rFont val="宋体"/>
        <family val="3"/>
        <charset val="134"/>
      </rPr>
      <t>（九）预拨资金</t>
    </r>
  </si>
  <si>
    <r>
      <rPr>
        <sz val="11"/>
        <rFont val="宋体"/>
        <family val="3"/>
        <charset val="134"/>
      </rPr>
      <t>（十）一般暂存资金</t>
    </r>
  </si>
  <si>
    <r>
      <rPr>
        <sz val="11"/>
        <rFont val="宋体"/>
        <family val="3"/>
        <charset val="134"/>
      </rPr>
      <t>（十一）存量资金</t>
    </r>
  </si>
  <si>
    <r>
      <rPr>
        <sz val="11"/>
        <rFont val="宋体"/>
        <family val="3"/>
        <charset val="134"/>
      </rPr>
      <t>（十二）一般债券</t>
    </r>
  </si>
  <si>
    <r>
      <rPr>
        <sz val="11"/>
        <rFont val="宋体"/>
        <family val="3"/>
        <charset val="134"/>
      </rPr>
      <t>（十三）外国政府和国际组织贷款</t>
    </r>
  </si>
  <si>
    <r>
      <rPr>
        <sz val="11"/>
        <rFont val="宋体"/>
        <family val="3"/>
        <charset val="134"/>
      </rPr>
      <t>（十四）外国政府和国际组织赠款</t>
    </r>
  </si>
  <si>
    <r>
      <rPr>
        <sz val="11"/>
        <rFont val="宋体"/>
        <family val="3"/>
        <charset val="134"/>
      </rPr>
      <t>（十五）政府性基金预算资金</t>
    </r>
  </si>
  <si>
    <r>
      <rPr>
        <sz val="11"/>
        <rFont val="宋体"/>
        <family val="3"/>
        <charset val="134"/>
      </rPr>
      <t>（十六）政府性基金预算资金</t>
    </r>
  </si>
  <si>
    <r>
      <rPr>
        <sz val="11"/>
        <rFont val="宋体"/>
        <family val="3"/>
        <charset val="134"/>
      </rPr>
      <t>（十七）专项债券</t>
    </r>
  </si>
  <si>
    <r>
      <rPr>
        <sz val="11"/>
        <rFont val="宋体"/>
        <family val="3"/>
        <charset val="134"/>
      </rPr>
      <t>（十八）国有资本经营预算资金</t>
    </r>
  </si>
  <si>
    <r>
      <rPr>
        <sz val="11"/>
        <rFont val="宋体"/>
        <family val="3"/>
        <charset val="134"/>
      </rPr>
      <t>（十九）社会保险基金预算资金</t>
    </r>
  </si>
  <si>
    <t>附表4-5</t>
  </si>
  <si>
    <t xml:space="preserve">
</t>
  </si>
  <si>
    <t>本年一般公共预算支出预算表</t>
  </si>
  <si>
    <t>人员经费</t>
  </si>
  <si>
    <t>公用经费</t>
  </si>
  <si>
    <r>
      <rPr>
        <sz val="11"/>
        <rFont val="宋体"/>
        <family val="3"/>
        <charset val="134"/>
      </rPr>
      <t>一般公共服务支出</t>
    </r>
  </si>
  <si>
    <r>
      <rPr>
        <sz val="11"/>
        <rFont val="宋体"/>
        <family val="3"/>
        <charset val="134"/>
      </rPr>
      <t> 人大事务</t>
    </r>
  </si>
  <si>
    <r>
      <rPr>
        <sz val="11"/>
        <rFont val="宋体"/>
        <family val="3"/>
        <charset val="134"/>
      </rPr>
      <t>  行政运行</t>
    </r>
  </si>
  <si>
    <r>
      <rPr>
        <sz val="11"/>
        <rFont val="宋体"/>
        <family val="3"/>
        <charset val="134"/>
      </rPr>
      <t> 政府办公厅（室）及相关机构事务</t>
    </r>
  </si>
  <si>
    <r>
      <rPr>
        <sz val="11"/>
        <rFont val="宋体"/>
        <family val="3"/>
        <charset val="134"/>
      </rPr>
      <t> 党委办公厅（室）及相关机构事务</t>
    </r>
  </si>
  <si>
    <r>
      <rPr>
        <sz val="11"/>
        <rFont val="宋体"/>
        <family val="3"/>
        <charset val="134"/>
      </rPr>
      <t>  一般行政管理事务</t>
    </r>
  </si>
  <si>
    <r>
      <rPr>
        <sz val="11"/>
        <rFont val="宋体"/>
        <family val="3"/>
        <charset val="134"/>
      </rPr>
      <t>国防支出</t>
    </r>
  </si>
  <si>
    <r>
      <rPr>
        <sz val="11"/>
        <rFont val="宋体"/>
        <family val="3"/>
        <charset val="134"/>
      </rPr>
      <t> 国防动员</t>
    </r>
  </si>
  <si>
    <r>
      <rPr>
        <sz val="11"/>
        <rFont val="宋体"/>
        <family val="3"/>
        <charset val="134"/>
      </rPr>
      <t>  其他国防动员支出</t>
    </r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</si>
  <si>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</si>
  <si>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 行政事业单位养老支出</t>
    </r>
  </si>
  <si>
    <r>
      <rPr>
        <sz val="11"/>
        <rFont val="宋体"/>
        <family val="3"/>
        <charset val="134"/>
      </rPr>
      <t>  机关事业单位基本养老保险缴费支出</t>
    </r>
  </si>
  <si>
    <r>
      <rPr>
        <sz val="11"/>
        <rFont val="宋体"/>
        <family val="3"/>
        <charset val="134"/>
      </rPr>
      <t>  机关事业单位职业年金缴费支出</t>
    </r>
  </si>
  <si>
    <r>
      <rPr>
        <sz val="11"/>
        <rFont val="宋体"/>
        <family val="3"/>
        <charset val="134"/>
      </rPr>
      <t>  其他行政事业单位养老支出</t>
    </r>
  </si>
  <si>
    <r>
      <rPr>
        <sz val="11"/>
        <rFont val="宋体"/>
        <family val="3"/>
        <charset val="134"/>
      </rPr>
      <t> 社会福利</t>
    </r>
  </si>
  <si>
    <r>
      <rPr>
        <sz val="11"/>
        <rFont val="宋体"/>
        <family val="3"/>
        <charset val="134"/>
      </rPr>
      <t>  老年福利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</si>
  <si>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</si>
  <si>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 行政事业单位医疗</t>
    </r>
  </si>
  <si>
    <r>
      <rPr>
        <sz val="11"/>
        <rFont val="宋体"/>
        <family val="3"/>
        <charset val="134"/>
      </rPr>
      <t>  行政单位医疗</t>
    </r>
  </si>
  <si>
    <r>
      <rPr>
        <sz val="11"/>
        <rFont val="宋体"/>
        <family val="3"/>
        <charset val="134"/>
      </rPr>
      <t>  事业单位医疗</t>
    </r>
  </si>
  <si>
    <r>
      <rPr>
        <sz val="11"/>
        <rFont val="宋体"/>
        <family val="3"/>
        <charset val="134"/>
      </rPr>
      <t>  其他行政事业单位医疗支出</t>
    </r>
  </si>
  <si>
    <r>
      <rPr>
        <sz val="11"/>
        <rFont val="宋体"/>
        <family val="3"/>
        <charset val="134"/>
      </rPr>
      <t>节能环保支出</t>
    </r>
  </si>
  <si>
    <r>
      <rPr>
        <sz val="11"/>
        <rFont val="宋体"/>
        <family val="3"/>
        <charset val="134"/>
      </rPr>
      <t> 自然生态保护</t>
    </r>
  </si>
  <si>
    <r>
      <rPr>
        <sz val="11"/>
        <rFont val="宋体"/>
        <family val="3"/>
        <charset val="134"/>
      </rPr>
      <t>  农村环境保护</t>
    </r>
  </si>
  <si>
    <r>
      <rPr>
        <sz val="11"/>
        <rFont val="宋体"/>
        <family val="3"/>
        <charset val="134"/>
      </rPr>
      <t>农林水支出</t>
    </r>
  </si>
  <si>
    <r>
      <rPr>
        <sz val="11"/>
        <rFont val="宋体"/>
        <family val="3"/>
        <charset val="134"/>
      </rPr>
      <t> 农业农村</t>
    </r>
  </si>
  <si>
    <r>
      <rPr>
        <sz val="11"/>
        <rFont val="宋体"/>
        <family val="3"/>
        <charset val="134"/>
      </rPr>
      <t>  事业运行</t>
    </r>
  </si>
  <si>
    <r>
      <rPr>
        <sz val="11"/>
        <rFont val="宋体"/>
        <family val="3"/>
        <charset val="134"/>
      </rPr>
      <t> 巩固脱贫衔接乡村振兴</t>
    </r>
  </si>
  <si>
    <r>
      <rPr>
        <sz val="11"/>
        <rFont val="宋体"/>
        <family val="3"/>
        <charset val="134"/>
      </rPr>
      <t>  农村基础设施建设</t>
    </r>
  </si>
  <si>
    <r>
      <rPr>
        <sz val="11"/>
        <rFont val="宋体"/>
        <family val="3"/>
        <charset val="134"/>
      </rPr>
      <t> 农村综合改革</t>
    </r>
  </si>
  <si>
    <r>
      <rPr>
        <sz val="11"/>
        <rFont val="宋体"/>
        <family val="3"/>
        <charset val="134"/>
      </rPr>
      <t>  对村民委员会和村党支部的补助</t>
    </r>
  </si>
  <si>
    <r>
      <rPr>
        <sz val="11"/>
        <rFont val="宋体"/>
        <family val="3"/>
        <charset val="134"/>
      </rPr>
      <t>交通运输支出</t>
    </r>
  </si>
  <si>
    <r>
      <rPr>
        <sz val="11"/>
        <rFont val="宋体"/>
        <family val="3"/>
        <charset val="134"/>
      </rPr>
      <t> 车辆购置税支出</t>
    </r>
  </si>
  <si>
    <r>
      <rPr>
        <sz val="11"/>
        <rFont val="宋体"/>
        <family val="3"/>
        <charset val="134"/>
      </rPr>
      <t>  车辆购置税用于公路等基础设施建设支出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</si>
  <si>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</si>
  <si>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 住房改革支出</t>
    </r>
  </si>
  <si>
    <r>
      <rPr>
        <sz val="11"/>
        <rFont val="宋体"/>
        <family val="3"/>
        <charset val="134"/>
      </rPr>
      <t>  住房公积金</t>
    </r>
  </si>
  <si>
    <t>附表4-6</t>
  </si>
  <si>
    <t>一般公共预算基本支出预算表</t>
  </si>
  <si>
    <t>部门预算支出经济分类科目</t>
  </si>
  <si>
    <t>本年一般公共预算基本支出</t>
  </si>
  <si>
    <t>301</t>
  </si>
  <si>
    <r>
      <rPr>
        <sz val="11"/>
        <rFont val="宋体"/>
        <family val="3"/>
        <charset val="134"/>
      </rPr>
      <t>工资福利支出</t>
    </r>
  </si>
  <si>
    <t>30101</t>
  </si>
  <si>
    <t> 基本工资</t>
  </si>
  <si>
    <t>30102</t>
  </si>
  <si>
    <t> 津贴补贴</t>
  </si>
  <si>
    <t>30103</t>
  </si>
  <si>
    <t> 奖金</t>
  </si>
  <si>
    <t>30107</t>
  </si>
  <si>
    <r>
      <rPr>
        <sz val="11"/>
        <rFont val="宋体"/>
        <family val="3"/>
        <charset val="134"/>
      </rPr>
      <t> 绩效工资</t>
    </r>
  </si>
  <si>
    <t>30108</t>
  </si>
  <si>
    <r>
      <rPr>
        <sz val="11"/>
        <rFont val="宋体"/>
        <family val="3"/>
        <charset val="134"/>
      </rPr>
      <t> 机关事业单位基本养老保险缴费</t>
    </r>
  </si>
  <si>
    <t>30109</t>
  </si>
  <si>
    <r>
      <rPr>
        <sz val="11"/>
        <rFont val="宋体"/>
        <family val="3"/>
        <charset val="134"/>
      </rPr>
      <t> 职业年金缴费</t>
    </r>
  </si>
  <si>
    <t>30110</t>
  </si>
  <si>
    <r>
      <rPr>
        <sz val="11"/>
        <rFont val="宋体"/>
        <family val="3"/>
        <charset val="134"/>
      </rPr>
      <t> 职工基本医疗保险缴费</t>
    </r>
  </si>
  <si>
    <t>30112</t>
  </si>
  <si>
    <r>
      <rPr>
        <sz val="11"/>
        <rFont val="宋体"/>
        <family val="3"/>
        <charset val="134"/>
      </rPr>
      <t> 其他社会保障缴费</t>
    </r>
  </si>
  <si>
    <t>30113</t>
  </si>
  <si>
    <r>
      <rPr>
        <sz val="11"/>
        <rFont val="宋体"/>
        <family val="3"/>
        <charset val="134"/>
      </rPr>
      <t> 住房公积金</t>
    </r>
  </si>
  <si>
    <t>30114</t>
  </si>
  <si>
    <r>
      <rPr>
        <sz val="11"/>
        <rFont val="宋体"/>
        <family val="3"/>
        <charset val="134"/>
      </rPr>
      <t> 医疗费</t>
    </r>
  </si>
  <si>
    <t>30199</t>
  </si>
  <si>
    <r>
      <rPr>
        <sz val="11"/>
        <rFont val="宋体"/>
        <family val="3"/>
        <charset val="134"/>
      </rPr>
      <t> 其他工资福利支出</t>
    </r>
  </si>
  <si>
    <t>302</t>
  </si>
  <si>
    <r>
      <rPr>
        <sz val="11"/>
        <rFont val="宋体"/>
        <family val="3"/>
        <charset val="134"/>
      </rPr>
      <t>商品和服务支出</t>
    </r>
  </si>
  <si>
    <t>30201</t>
  </si>
  <si>
    <r>
      <rPr>
        <sz val="11"/>
        <rFont val="宋体"/>
        <family val="3"/>
        <charset val="134"/>
      </rPr>
      <t> 办公费</t>
    </r>
  </si>
  <si>
    <t>30202</t>
  </si>
  <si>
    <r>
      <rPr>
        <sz val="11"/>
        <rFont val="宋体"/>
        <family val="3"/>
        <charset val="134"/>
      </rPr>
      <t> 印刷费</t>
    </r>
  </si>
  <si>
    <t>30205</t>
  </si>
  <si>
    <r>
      <rPr>
        <sz val="11"/>
        <rFont val="宋体"/>
        <family val="3"/>
        <charset val="134"/>
      </rPr>
      <t> 水费</t>
    </r>
  </si>
  <si>
    <t>30206</t>
  </si>
  <si>
    <r>
      <rPr>
        <sz val="11"/>
        <rFont val="宋体"/>
        <family val="3"/>
        <charset val="134"/>
      </rPr>
      <t> 电费</t>
    </r>
  </si>
  <si>
    <t>30207</t>
  </si>
  <si>
    <r>
      <rPr>
        <sz val="11"/>
        <rFont val="宋体"/>
        <family val="3"/>
        <charset val="134"/>
      </rPr>
      <t> 邮电费</t>
    </r>
  </si>
  <si>
    <t>30211</t>
  </si>
  <si>
    <r>
      <rPr>
        <sz val="11"/>
        <rFont val="宋体"/>
        <family val="3"/>
        <charset val="134"/>
      </rPr>
      <t> 差旅费</t>
    </r>
  </si>
  <si>
    <t>30213</t>
  </si>
  <si>
    <r>
      <rPr>
        <sz val="11"/>
        <rFont val="宋体"/>
        <family val="3"/>
        <charset val="134"/>
      </rPr>
      <t> 维修（护）费</t>
    </r>
  </si>
  <si>
    <t>30215</t>
  </si>
  <si>
    <r>
      <rPr>
        <sz val="11"/>
        <rFont val="宋体"/>
        <family val="3"/>
        <charset val="134"/>
      </rPr>
      <t> 会议费</t>
    </r>
  </si>
  <si>
    <t>30216</t>
  </si>
  <si>
    <r>
      <rPr>
        <sz val="11"/>
        <rFont val="宋体"/>
        <family val="3"/>
        <charset val="134"/>
      </rPr>
      <t> 培训费</t>
    </r>
  </si>
  <si>
    <t>30217</t>
  </si>
  <si>
    <r>
      <rPr>
        <sz val="11"/>
        <rFont val="宋体"/>
        <family val="3"/>
        <charset val="134"/>
      </rPr>
      <t> 公务接待费</t>
    </r>
  </si>
  <si>
    <t>30228</t>
  </si>
  <si>
    <r>
      <rPr>
        <sz val="11"/>
        <rFont val="宋体"/>
        <family val="3"/>
        <charset val="134"/>
      </rPr>
      <t> 工会经费</t>
    </r>
  </si>
  <si>
    <t>30229</t>
  </si>
  <si>
    <r>
      <rPr>
        <sz val="11"/>
        <rFont val="宋体"/>
        <family val="3"/>
        <charset val="134"/>
      </rPr>
      <t> 福利费</t>
    </r>
  </si>
  <si>
    <t>30231</t>
  </si>
  <si>
    <r>
      <rPr>
        <sz val="11"/>
        <rFont val="宋体"/>
        <family val="3"/>
        <charset val="134"/>
      </rPr>
      <t> 公务用车运行维护费</t>
    </r>
  </si>
  <si>
    <t>30239</t>
  </si>
  <si>
    <r>
      <rPr>
        <sz val="11"/>
        <rFont val="宋体"/>
        <family val="3"/>
        <charset val="134"/>
      </rPr>
      <t> 其他交通费用</t>
    </r>
  </si>
  <si>
    <t>303</t>
  </si>
  <si>
    <r>
      <rPr>
        <sz val="11"/>
        <rFont val="宋体"/>
        <family val="3"/>
        <charset val="134"/>
      </rPr>
      <t>对个人和家庭的补助</t>
    </r>
  </si>
  <si>
    <t>30305</t>
  </si>
  <si>
    <r>
      <rPr>
        <sz val="11"/>
        <rFont val="宋体"/>
        <family val="3"/>
        <charset val="134"/>
      </rPr>
      <t> 生活补助</t>
    </r>
  </si>
  <si>
    <t>附表4-7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</si>
  <si>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</si>
  <si>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</si>
  <si>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</si>
  <si>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</si>
  <si>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</si>
  <si>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</si>
  <si>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公务用车运行维护费</t>
  </si>
  <si>
    <t>附表4-8</t>
  </si>
  <si>
    <t>政府性基金预算支出预算表</t>
  </si>
  <si>
    <t>本年政府性基金预算支出</t>
  </si>
  <si>
    <r>
      <rPr>
        <sz val="11"/>
        <rFont val="宋体"/>
        <family val="3"/>
        <charset val="134"/>
      </rPr>
      <t>城乡社区支出</t>
    </r>
  </si>
  <si>
    <r>
      <rPr>
        <sz val="11"/>
        <rFont val="宋体"/>
        <family val="3"/>
        <charset val="134"/>
      </rPr>
      <t> 国有土地使用权出让收入安排的支出</t>
    </r>
  </si>
  <si>
    <r>
      <rPr>
        <sz val="11"/>
        <rFont val="宋体"/>
        <family val="3"/>
        <charset val="134"/>
      </rPr>
      <t>  其他国有土地使用权出让收入安排的支出</t>
    </r>
  </si>
  <si>
    <r>
      <rPr>
        <sz val="11"/>
        <rFont val="宋体"/>
        <family val="3"/>
        <charset val="134"/>
      </rPr>
      <t> 城市基础设施配套费安排的支出</t>
    </r>
  </si>
  <si>
    <r>
      <rPr>
        <sz val="11"/>
        <rFont val="宋体"/>
        <family val="3"/>
        <charset val="134"/>
      </rPr>
      <t>  城市公共设施</t>
    </r>
  </si>
  <si>
    <t>附表4-9</t>
  </si>
  <si>
    <t>国有资本经营预算支出预算表</t>
  </si>
  <si>
    <t>本年国有资本经营预算支出</t>
  </si>
  <si>
    <t>附表4-10</t>
  </si>
  <si>
    <t>项目支出表</t>
  </si>
  <si>
    <t>项目名称</t>
  </si>
  <si>
    <t>项目单位</t>
  </si>
  <si>
    <t>本年拨款</t>
  </si>
  <si>
    <t>财政拨款结转结余</t>
  </si>
  <si>
    <t>项目类别</t>
  </si>
  <si>
    <t>一般公共预算</t>
  </si>
  <si>
    <t>政府性基金预算</t>
  </si>
  <si>
    <t>国有资本经营预算</t>
  </si>
  <si>
    <r>
      <rPr>
        <sz val="11"/>
        <rFont val="宋体"/>
        <family val="3"/>
        <charset val="134"/>
      </rPr>
      <t>50015422T000000093226-村级运转保障项目</t>
    </r>
  </si>
  <si>
    <r>
      <rPr>
        <sz val="11"/>
        <rFont val="宋体"/>
        <family val="3"/>
        <charset val="134"/>
      </rPr>
      <t>512001-重庆市开州区郭家镇人民政府（本级）</t>
    </r>
  </si>
  <si>
    <t>31-部门项目</t>
  </si>
  <si>
    <r>
      <rPr>
        <sz val="11"/>
        <rFont val="宋体"/>
        <family val="3"/>
        <charset val="134"/>
      </rPr>
      <t>50015422T000000093230-机关特殊运行保障项目</t>
    </r>
  </si>
  <si>
    <r>
      <rPr>
        <sz val="11"/>
        <rFont val="宋体"/>
        <family val="3"/>
        <charset val="134"/>
      </rPr>
      <t>50015422T000000093231-编外人员保障项目</t>
    </r>
  </si>
  <si>
    <r>
      <rPr>
        <sz val="11"/>
        <rFont val="宋体"/>
        <family val="3"/>
        <charset val="134"/>
      </rPr>
      <t>50015422T000000093233-养老保障服务项目</t>
    </r>
  </si>
  <si>
    <r>
      <rPr>
        <sz val="11"/>
        <rFont val="宋体"/>
        <family val="3"/>
        <charset val="134"/>
      </rPr>
      <t>50015422T000000138442--遗属保障服务项目</t>
    </r>
  </si>
  <si>
    <r>
      <rPr>
        <sz val="11"/>
        <rFont val="宋体"/>
        <family val="3"/>
        <charset val="134"/>
      </rPr>
      <t>50015422T000002160850-2021年中央农村环境整治资金（麒龙村）</t>
    </r>
  </si>
  <si>
    <r>
      <rPr>
        <sz val="11"/>
        <rFont val="宋体"/>
        <family val="3"/>
        <charset val="134"/>
      </rPr>
      <t>50015422T000002160889-郭家镇羊岭村窄路面加宽改造工程</t>
    </r>
  </si>
  <si>
    <r>
      <rPr>
        <sz val="11"/>
        <rFont val="宋体"/>
        <family val="3"/>
        <charset val="134"/>
      </rPr>
      <t>50015422T000002160949-下达“十三五”易地扶贫搬迁中央预算内投资调剂使用资金（津关、麒龙安置点））</t>
    </r>
  </si>
  <si>
    <r>
      <rPr>
        <sz val="11"/>
        <rFont val="宋体"/>
        <family val="3"/>
        <charset val="134"/>
      </rPr>
      <t>50015422T000002160986-2020年对口帮扶援建资金-开州区郭家镇毛成村油桃基地基础设施建设项目</t>
    </r>
  </si>
  <si>
    <r>
      <rPr>
        <sz val="11"/>
        <rFont val="宋体"/>
        <family val="3"/>
        <charset val="134"/>
      </rPr>
      <t>50015422T000002161402-2021年第一批农村公路养护资金</t>
    </r>
  </si>
  <si>
    <r>
      <rPr>
        <sz val="11"/>
        <rFont val="宋体"/>
        <family val="3"/>
        <charset val="134"/>
      </rPr>
      <t>50015422T000002161419-2021年农村公路养护补助资金（第二批）</t>
    </r>
  </si>
  <si>
    <r>
      <rPr>
        <sz val="11"/>
        <rFont val="宋体"/>
        <family val="3"/>
        <charset val="134"/>
      </rPr>
      <t>50015422T000002244177-郭家镇东里明珠建设项目无水高层专项整治工程</t>
    </r>
  </si>
  <si>
    <t>合  计</t>
  </si>
  <si>
    <t>取数时点：</t>
  </si>
  <si>
    <t>二上审核数</t>
  </si>
  <si>
    <t>部门（单位）整体支出绩效目标申报表</t>
  </si>
  <si>
    <t>预算年度:2022</t>
  </si>
  <si>
    <t>预算（单位）名称：</t>
  </si>
  <si>
    <t>512-重庆市开州区郭家镇人民政府</t>
  </si>
  <si>
    <t>状态：待送审</t>
  </si>
  <si>
    <t>总体资金情况（元）</t>
  </si>
  <si>
    <t>预算支出总额</t>
  </si>
  <si>
    <t>财政拨款</t>
  </si>
  <si>
    <t>专户资金</t>
  </si>
  <si>
    <t>部
门
整
体
绩
效
情
况</t>
  </si>
  <si>
    <t>整体绩效目标</t>
  </si>
  <si>
    <t xml:space="preserve">在今年收支预算内，确保完成以下整体目标：                                                      
目标1：奋力冲刺重点项目，促进乡镇经济发展；
目标2：完善基础设施建设与惠民项目资金的管理，道路修扩建、硬化工程、安全饮水工程等验收合格率达90%；
目标3：惠农补贴发放及时率达100%，坚守民生保障底线；
目标4：加强社会管理，村民赴市进京上访控制为0；
目标5：灾害防治、安全生产、森林防火实现"零发生"，全面做好"底线"工作；
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</si>
  <si>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</si>
  <si>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</si>
  <si>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</si>
  <si>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</si>
  <si>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</si>
  <si>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</si>
  <si>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</si>
  <si>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</si>
  <si>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</si>
  <si>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</si>
  <si>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各项工作完成率</t>
  </si>
  <si>
    <t>＝</t>
  </si>
  <si>
    <t>100</t>
  </si>
  <si>
    <t>%</t>
  </si>
  <si>
    <t>质量指标</t>
  </si>
  <si>
    <t>各项完成工作质量达标率</t>
  </si>
  <si>
    <t>≥</t>
  </si>
  <si>
    <t>95</t>
  </si>
  <si>
    <t>时效指标</t>
  </si>
  <si>
    <t>各项工作完成及时率</t>
  </si>
  <si>
    <t>成本指标</t>
  </si>
  <si>
    <t>有效控制成本、三公经费控制率</t>
  </si>
  <si>
    <t>≤</t>
  </si>
  <si>
    <t>社会效应</t>
  </si>
  <si>
    <t>经济效益</t>
  </si>
  <si>
    <t>能促进本镇经济发展增长率</t>
  </si>
  <si>
    <t>15</t>
  </si>
  <si>
    <t>社会效益</t>
  </si>
  <si>
    <t>保障百姓利益，维护生命财产安全</t>
  </si>
  <si>
    <t>生态效益</t>
  </si>
  <si>
    <t>环境卫生及国土合理管理，有效地促进了生态环境</t>
  </si>
  <si>
    <t>定性</t>
  </si>
  <si>
    <t>明显改善</t>
  </si>
  <si>
    <t>可持续发展能力</t>
  </si>
  <si>
    <t>能持续保障本镇经济、生态发展</t>
  </si>
  <si>
    <t>良</t>
  </si>
  <si>
    <t>服务对象满意度</t>
  </si>
  <si>
    <t>群众满意度，绩效很好，干部及群众满意度</t>
  </si>
  <si>
    <t>其他说明</t>
  </si>
  <si>
    <t>绩效目标表</t>
  </si>
  <si>
    <t>单位信息：</t>
  </si>
  <si>
    <t>512001-重庆市开州区郭家镇人民政府（本级）</t>
  </si>
  <si>
    <t>项目名称：</t>
  </si>
  <si>
    <t>郭家镇盆丰村易地搬迁集中安置点2022年后续扶持项目</t>
  </si>
  <si>
    <t>职能职责与活动：</t>
  </si>
  <si>
    <t>05-农业服务中心/09-财政衔接推进乡村振兴补助资金</t>
  </si>
  <si>
    <t>主管部门：</t>
  </si>
  <si>
    <t>项目经办人：</t>
  </si>
  <si>
    <t>唐骊</t>
  </si>
  <si>
    <t>项目总额：</t>
  </si>
  <si>
    <t xml:space="preserve">2000000
</t>
  </si>
  <si>
    <t>预算执行率权重(%)：</t>
  </si>
  <si>
    <t>项目经办人电话：</t>
  </si>
  <si>
    <t>15823720998</t>
  </si>
  <si>
    <t>财政资金：</t>
  </si>
  <si>
    <t xml:space="preserve">2000000 </t>
  </si>
  <si>
    <t>整体目标：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</si>
  <si>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修建生产便道2公里，宽3米。完成果园配套设施建设，可带动全村产业发展，增加脱贫户收入，提高群众满意度。
</t>
  </si>
  <si>
    <t>财政专户管理资金：</t>
  </si>
  <si>
    <t xml:space="preserve">0 </t>
  </si>
  <si>
    <t>单位资金：</t>
  </si>
  <si>
    <t>社会投入资金：</t>
  </si>
  <si>
    <t>银行贷款：</t>
  </si>
  <si>
    <t>三级指标</t>
  </si>
  <si>
    <t>指标性质</t>
  </si>
  <si>
    <t>历史参考值</t>
  </si>
  <si>
    <t>指标值</t>
  </si>
  <si>
    <t>度量单位</t>
  </si>
  <si>
    <t>权重（%）</t>
  </si>
  <si>
    <t>指标方向性</t>
  </si>
  <si>
    <t>项目（工程）验收合格率</t>
  </si>
  <si>
    <t>50-%</t>
  </si>
  <si>
    <t>10</t>
  </si>
  <si>
    <t>1-正向指标</t>
  </si>
  <si>
    <t>财政补助资金</t>
  </si>
  <si>
    <t>2000000</t>
  </si>
  <si>
    <t>51-元</t>
  </si>
  <si>
    <t>2-反向指标</t>
  </si>
  <si>
    <t>项目开工（完工）及时率</t>
  </si>
  <si>
    <t>蓄水池</t>
  </si>
  <si>
    <t>1</t>
  </si>
  <si>
    <t>103-处</t>
  </si>
  <si>
    <t>修建生产便道</t>
  </si>
  <si>
    <t>2</t>
  </si>
  <si>
    <t>60-公里</t>
  </si>
  <si>
    <t>排洪沟</t>
  </si>
  <si>
    <t>0.5</t>
  </si>
  <si>
    <t>效益指标</t>
  </si>
  <si>
    <t>社会效益指标</t>
  </si>
  <si>
    <t>受益一般农户人口</t>
  </si>
  <si>
    <t>405</t>
  </si>
  <si>
    <t>66-人</t>
  </si>
  <si>
    <t>受益脱贫人口</t>
  </si>
  <si>
    <t>32</t>
  </si>
  <si>
    <t>可持续影响指标</t>
  </si>
  <si>
    <t>工程设计使用年限</t>
  </si>
  <si>
    <t>61-年</t>
  </si>
  <si>
    <t>5</t>
  </si>
  <si>
    <t>满意度指标</t>
  </si>
  <si>
    <t>服务对象满意度指标</t>
  </si>
  <si>
    <t>受益脱贫人口、受益脱贫人口满意度</t>
  </si>
</sst>
</file>

<file path=xl/styles.xml><?xml version="1.0" encoding="utf-8"?>
<styleSheet xmlns="http://schemas.openxmlformats.org/spreadsheetml/2006/main">
  <numFmts count="1">
    <numFmt numFmtId="178" formatCode="0.00_);[Red]\(0.00\)"/>
  </numFmts>
  <fonts count="23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10"/>
      <name val="宋体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0"/>
      <name val="SimSun"/>
      <charset val="134"/>
    </font>
    <font>
      <sz val="10"/>
      <name val="Arial"/>
      <family val="2"/>
    </font>
    <font>
      <sz val="11"/>
      <color indexed="8"/>
      <name val="等线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3">
    <xf numFmtId="0" fontId="0" fillId="0" borderId="0">
      <alignment vertical="center"/>
    </xf>
    <xf numFmtId="0" fontId="19" fillId="0" borderId="0"/>
    <xf numFmtId="0" fontId="20" fillId="0" borderId="0">
      <alignment vertical="center"/>
    </xf>
  </cellStyleXfs>
  <cellXfs count="121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2" xfId="0" applyFont="1" applyFill="1" applyBorder="1" applyAlignment="1"/>
    <xf numFmtId="0" fontId="6" fillId="0" borderId="1" xfId="2" applyFont="1" applyBorder="1" applyAlignment="1">
      <alignment horizontal="center" vertical="center" wrapText="1"/>
    </xf>
    <xf numFmtId="178" fontId="6" fillId="2" borderId="1" xfId="2" applyNumberFormat="1" applyFont="1" applyFill="1" applyBorder="1" applyAlignment="1">
      <alignment horizontal="right" vertical="center" wrapText="1"/>
    </xf>
    <xf numFmtId="178" fontId="6" fillId="0" borderId="1" xfId="2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178" fontId="6" fillId="0" borderId="1" xfId="2" applyNumberFormat="1" applyFont="1" applyBorder="1" applyAlignment="1">
      <alignment horizontal="right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4" fontId="13" fillId="0" borderId="14" xfId="0" applyNumberFormat="1" applyFont="1" applyBorder="1" applyAlignment="1">
      <alignment horizontal="right" vertical="center"/>
    </xf>
    <xf numFmtId="0" fontId="16" fillId="0" borderId="13" xfId="0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 wrapText="1"/>
    </xf>
    <xf numFmtId="4" fontId="15" fillId="0" borderId="14" xfId="0" applyNumberFormat="1" applyFont="1" applyBorder="1" applyAlignment="1">
      <alignment horizontal="right" vertical="center"/>
    </xf>
    <xf numFmtId="0" fontId="12" fillId="0" borderId="15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 wrapText="1"/>
    </xf>
    <xf numFmtId="0" fontId="12" fillId="0" borderId="16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3" fillId="0" borderId="12" xfId="0" applyFont="1" applyBorder="1" applyAlignment="1">
      <alignment horizontal="right" vertical="center" wrapText="1"/>
    </xf>
    <xf numFmtId="0" fontId="12" fillId="0" borderId="17" xfId="0" applyFont="1" applyBorder="1" applyAlignment="1">
      <alignment vertical="center" wrapText="1"/>
    </xf>
    <xf numFmtId="4" fontId="15" fillId="0" borderId="18" xfId="0" applyNumberFormat="1" applyFont="1" applyBorder="1" applyAlignment="1">
      <alignment horizontal="right" vertical="center"/>
    </xf>
    <xf numFmtId="0" fontId="12" fillId="0" borderId="19" xfId="0" applyFont="1" applyBorder="1" applyAlignment="1">
      <alignment vertical="center" wrapText="1"/>
    </xf>
    <xf numFmtId="4" fontId="13" fillId="0" borderId="18" xfId="0" applyNumberFormat="1" applyFont="1" applyBorder="1" applyAlignment="1">
      <alignment horizontal="right" vertical="center"/>
    </xf>
    <xf numFmtId="0" fontId="17" fillId="0" borderId="0" xfId="0" applyFont="1">
      <alignment vertical="center"/>
    </xf>
    <xf numFmtId="4" fontId="13" fillId="0" borderId="18" xfId="0" applyNumberFormat="1" applyFont="1" applyFill="1" applyBorder="1" applyAlignment="1">
      <alignment horizontal="right" vertical="center"/>
    </xf>
    <xf numFmtId="0" fontId="12" fillId="0" borderId="11" xfId="0" applyFont="1" applyBorder="1">
      <alignment vertical="center"/>
    </xf>
    <xf numFmtId="0" fontId="13" fillId="0" borderId="11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2" xfId="0" applyFont="1" applyBorder="1">
      <alignment vertical="center"/>
    </xf>
    <xf numFmtId="0" fontId="13" fillId="0" borderId="12" xfId="0" applyFont="1" applyBorder="1" applyAlignment="1">
      <alignment horizontal="right" vertical="center"/>
    </xf>
    <xf numFmtId="0" fontId="12" fillId="0" borderId="17" xfId="0" applyFont="1" applyBorder="1">
      <alignment vertical="center"/>
    </xf>
    <xf numFmtId="0" fontId="12" fillId="0" borderId="13" xfId="0" applyFont="1" applyBorder="1">
      <alignment vertical="center"/>
    </xf>
    <xf numFmtId="0" fontId="15" fillId="3" borderId="14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0" fontId="12" fillId="0" borderId="15" xfId="0" applyFont="1" applyBorder="1">
      <alignment vertical="center"/>
    </xf>
    <xf numFmtId="0" fontId="12" fillId="0" borderId="19" xfId="0" applyFont="1" applyBorder="1">
      <alignment vertical="center"/>
    </xf>
    <xf numFmtId="0" fontId="13" fillId="0" borderId="12" xfId="0" applyFont="1" applyBorder="1" applyAlignment="1">
      <alignment horizontal="center" vertical="center"/>
    </xf>
    <xf numFmtId="0" fontId="13" fillId="4" borderId="14" xfId="0" applyFont="1" applyFill="1" applyBorder="1" applyAlignment="1">
      <alignment horizontal="left" vertical="center"/>
    </xf>
    <xf numFmtId="4" fontId="13" fillId="4" borderId="14" xfId="0" applyNumberFormat="1" applyFont="1" applyFill="1" applyBorder="1" applyAlignment="1">
      <alignment horizontal="right" vertical="center"/>
    </xf>
    <xf numFmtId="0" fontId="12" fillId="4" borderId="13" xfId="0" applyFont="1" applyFill="1" applyBorder="1">
      <alignment vertical="center"/>
    </xf>
    <xf numFmtId="0" fontId="13" fillId="0" borderId="14" xfId="0" applyFont="1" applyBorder="1" applyAlignment="1">
      <alignment horizontal="center" vertical="center"/>
    </xf>
    <xf numFmtId="0" fontId="12" fillId="0" borderId="22" xfId="0" applyFont="1" applyBorder="1">
      <alignment vertical="center"/>
    </xf>
    <xf numFmtId="0" fontId="12" fillId="4" borderId="16" xfId="0" applyFont="1" applyFill="1" applyBorder="1">
      <alignment vertical="center"/>
    </xf>
    <xf numFmtId="0" fontId="13" fillId="0" borderId="13" xfId="0" applyFont="1" applyBorder="1">
      <alignment vertical="center"/>
    </xf>
    <xf numFmtId="0" fontId="15" fillId="3" borderId="18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0" fontId="15" fillId="3" borderId="18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12" fillId="0" borderId="13" xfId="0" applyFont="1" applyBorder="1">
      <alignment vertical="center"/>
    </xf>
    <xf numFmtId="0" fontId="13" fillId="0" borderId="11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right" vertical="center"/>
    </xf>
    <xf numFmtId="0" fontId="15" fillId="3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/>
    </xf>
    <xf numFmtId="0" fontId="12" fillId="4" borderId="13" xfId="0" applyFont="1" applyFill="1" applyBorder="1">
      <alignment vertical="center"/>
    </xf>
    <xf numFmtId="0" fontId="15" fillId="3" borderId="21" xfId="0" applyFont="1" applyFill="1" applyBorder="1" applyAlignment="1">
      <alignment horizontal="center" vertical="center"/>
    </xf>
    <xf numFmtId="0" fontId="13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3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right" vertical="center" wrapText="1"/>
    </xf>
    <xf numFmtId="0" fontId="11" fillId="2" borderId="9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  <colors>
    <mruColors>
      <color rgb="FFFF0000"/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962025</xdr:colOff>
      <xdr:row>37</xdr:row>
      <xdr:rowOff>95250</xdr:rowOff>
    </xdr:from>
    <xdr:to>
      <xdr:col>14</xdr:col>
      <xdr:colOff>73660</xdr:colOff>
      <xdr:row>51</xdr:row>
      <xdr:rowOff>0</xdr:rowOff>
    </xdr:to>
    <xdr:pic>
      <xdr:nvPicPr>
        <xdr:cNvPr id="2" name="图片 1" descr="_Q7]{DQ23K[}Q2MFLVVC5WC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22300" y="7116445"/>
          <a:ext cx="6368415" cy="2305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pane ySplit="5" topLeftCell="A6" activePane="bottomLeft" state="frozen"/>
      <selection pane="bottomLeft" activeCell="C28" sqref="C28"/>
    </sheetView>
  </sheetViews>
  <sheetFormatPr defaultColWidth="10" defaultRowHeight="13.5"/>
  <cols>
    <col min="1" max="1" width="1.5" customWidth="1"/>
    <col min="2" max="2" width="33.375" customWidth="1"/>
    <col min="3" max="3" width="17.5" customWidth="1"/>
    <col min="4" max="4" width="33.375" customWidth="1"/>
    <col min="5" max="5" width="17.5" customWidth="1"/>
    <col min="6" max="6" width="1.5" customWidth="1"/>
    <col min="7" max="8" width="9.75" customWidth="1"/>
  </cols>
  <sheetData>
    <row r="1" spans="1:6" ht="14.25" customHeight="1">
      <c r="A1" s="63"/>
      <c r="B1" s="45" t="s">
        <v>0</v>
      </c>
      <c r="C1" s="44"/>
      <c r="D1" s="44"/>
      <c r="E1" s="44"/>
      <c r="F1" s="46"/>
    </row>
    <row r="2" spans="1:6" ht="19.899999999999999" customHeight="1">
      <c r="A2" s="50"/>
      <c r="B2" s="66" t="s">
        <v>1</v>
      </c>
      <c r="C2" s="66"/>
      <c r="D2" s="66"/>
      <c r="E2" s="66"/>
      <c r="F2" s="35"/>
    </row>
    <row r="3" spans="1:6" ht="17.100000000000001" customHeight="1">
      <c r="A3" s="50"/>
      <c r="B3" s="67" t="s">
        <v>2</v>
      </c>
      <c r="C3" s="67"/>
      <c r="D3" s="47"/>
      <c r="E3" s="48" t="s">
        <v>3</v>
      </c>
      <c r="F3" s="35"/>
    </row>
    <row r="4" spans="1:6" ht="21.4" customHeight="1">
      <c r="A4" s="50"/>
      <c r="B4" s="68" t="s">
        <v>4</v>
      </c>
      <c r="C4" s="68"/>
      <c r="D4" s="68" t="s">
        <v>5</v>
      </c>
      <c r="E4" s="68"/>
      <c r="F4" s="35"/>
    </row>
    <row r="5" spans="1:6" ht="21.4" customHeight="1">
      <c r="A5" s="50"/>
      <c r="B5" s="64" t="s">
        <v>6</v>
      </c>
      <c r="C5" s="64" t="s">
        <v>7</v>
      </c>
      <c r="D5" s="64" t="s">
        <v>6</v>
      </c>
      <c r="E5" s="64" t="s">
        <v>7</v>
      </c>
      <c r="F5" s="35"/>
    </row>
    <row r="6" spans="1:6" ht="19.899999999999999" customHeight="1">
      <c r="A6" s="70"/>
      <c r="B6" s="52" t="s">
        <v>8</v>
      </c>
      <c r="C6" s="41">
        <v>24850085.140000001</v>
      </c>
      <c r="D6" s="52" t="s">
        <v>9</v>
      </c>
      <c r="E6" s="41">
        <v>7601439.7599999998</v>
      </c>
      <c r="F6" s="35"/>
    </row>
    <row r="7" spans="1:6" ht="19.899999999999999" customHeight="1">
      <c r="A7" s="70"/>
      <c r="B7" s="52" t="s">
        <v>10</v>
      </c>
      <c r="C7" s="41">
        <v>1340477.98</v>
      </c>
      <c r="D7" s="52" t="s">
        <v>11</v>
      </c>
      <c r="E7" s="41"/>
      <c r="F7" s="35"/>
    </row>
    <row r="8" spans="1:6" ht="19.899999999999999" customHeight="1">
      <c r="A8" s="70"/>
      <c r="B8" s="52" t="s">
        <v>12</v>
      </c>
      <c r="C8" s="41"/>
      <c r="D8" s="52" t="s">
        <v>13</v>
      </c>
      <c r="E8" s="41">
        <v>27000</v>
      </c>
      <c r="F8" s="35"/>
    </row>
    <row r="9" spans="1:6" ht="19.899999999999999" customHeight="1">
      <c r="A9" s="70"/>
      <c r="B9" s="52" t="s">
        <v>14</v>
      </c>
      <c r="C9" s="41"/>
      <c r="D9" s="52" t="s">
        <v>15</v>
      </c>
      <c r="E9" s="41"/>
      <c r="F9" s="35"/>
    </row>
    <row r="10" spans="1:6" ht="19.899999999999999" customHeight="1">
      <c r="A10" s="70"/>
      <c r="B10" s="52" t="s">
        <v>16</v>
      </c>
      <c r="C10" s="41"/>
      <c r="D10" s="52" t="s">
        <v>17</v>
      </c>
      <c r="E10" s="41"/>
      <c r="F10" s="35"/>
    </row>
    <row r="11" spans="1:6" ht="19.899999999999999" customHeight="1">
      <c r="A11" s="70"/>
      <c r="B11" s="52" t="s">
        <v>18</v>
      </c>
      <c r="C11" s="41"/>
      <c r="D11" s="52" t="s">
        <v>19</v>
      </c>
      <c r="E11" s="41"/>
      <c r="F11" s="35"/>
    </row>
    <row r="12" spans="1:6" ht="19.899999999999999" customHeight="1">
      <c r="A12" s="70"/>
      <c r="B12" s="52" t="s">
        <v>20</v>
      </c>
      <c r="C12" s="41"/>
      <c r="D12" s="52" t="s">
        <v>21</v>
      </c>
      <c r="E12" s="41"/>
      <c r="F12" s="35"/>
    </row>
    <row r="13" spans="1:6" ht="19.899999999999999" customHeight="1">
      <c r="A13" s="70"/>
      <c r="B13" s="52" t="s">
        <v>22</v>
      </c>
      <c r="C13" s="41"/>
      <c r="D13" s="52" t="s">
        <v>23</v>
      </c>
      <c r="E13" s="41">
        <v>2930195.52</v>
      </c>
      <c r="F13" s="35"/>
    </row>
    <row r="14" spans="1:6" ht="19.899999999999999" customHeight="1">
      <c r="A14" s="70"/>
      <c r="B14" s="52" t="s">
        <v>24</v>
      </c>
      <c r="C14" s="41"/>
      <c r="D14" s="52" t="s">
        <v>25</v>
      </c>
      <c r="E14" s="41"/>
      <c r="F14" s="35"/>
    </row>
    <row r="15" spans="1:6" ht="19.899999999999999" customHeight="1">
      <c r="A15" s="70"/>
      <c r="B15" s="52" t="s">
        <v>26</v>
      </c>
      <c r="C15" s="41"/>
      <c r="D15" s="52" t="s">
        <v>27</v>
      </c>
      <c r="E15" s="41">
        <v>1011244.74</v>
      </c>
      <c r="F15" s="35"/>
    </row>
    <row r="16" spans="1:6" ht="19.899999999999999" customHeight="1">
      <c r="A16" s="70"/>
      <c r="B16" s="52" t="s">
        <v>26</v>
      </c>
      <c r="C16" s="41"/>
      <c r="D16" s="52" t="s">
        <v>28</v>
      </c>
      <c r="E16" s="41">
        <v>100000</v>
      </c>
      <c r="F16" s="35"/>
    </row>
    <row r="17" spans="1:6" ht="19.899999999999999" customHeight="1">
      <c r="A17" s="70"/>
      <c r="B17" s="52" t="s">
        <v>26</v>
      </c>
      <c r="C17" s="41"/>
      <c r="D17" s="52" t="s">
        <v>29</v>
      </c>
      <c r="E17" s="41">
        <v>1500477.98</v>
      </c>
      <c r="F17" s="35"/>
    </row>
    <row r="18" spans="1:6" ht="19.899999999999999" customHeight="1">
      <c r="A18" s="70"/>
      <c r="B18" s="52" t="s">
        <v>26</v>
      </c>
      <c r="C18" s="41"/>
      <c r="D18" s="52" t="s">
        <v>30</v>
      </c>
      <c r="E18" s="41">
        <v>12351721.210000001</v>
      </c>
      <c r="F18" s="35"/>
    </row>
    <row r="19" spans="1:6" ht="19.899999999999999" customHeight="1">
      <c r="A19" s="70"/>
      <c r="B19" s="52" t="s">
        <v>26</v>
      </c>
      <c r="C19" s="41"/>
      <c r="D19" s="52" t="s">
        <v>31</v>
      </c>
      <c r="E19" s="41">
        <v>134816.5</v>
      </c>
      <c r="F19" s="35"/>
    </row>
    <row r="20" spans="1:6" ht="19.899999999999999" customHeight="1">
      <c r="A20" s="70"/>
      <c r="B20" s="52" t="s">
        <v>26</v>
      </c>
      <c r="C20" s="41"/>
      <c r="D20" s="52" t="s">
        <v>32</v>
      </c>
      <c r="E20" s="41"/>
      <c r="F20" s="35"/>
    </row>
    <row r="21" spans="1:6" ht="19.899999999999999" customHeight="1">
      <c r="A21" s="70"/>
      <c r="B21" s="52" t="s">
        <v>26</v>
      </c>
      <c r="C21" s="41"/>
      <c r="D21" s="52" t="s">
        <v>33</v>
      </c>
      <c r="E21" s="41"/>
      <c r="F21" s="35"/>
    </row>
    <row r="22" spans="1:6" ht="19.899999999999999" customHeight="1">
      <c r="A22" s="70"/>
      <c r="B22" s="52" t="s">
        <v>26</v>
      </c>
      <c r="C22" s="41"/>
      <c r="D22" s="52" t="s">
        <v>34</v>
      </c>
      <c r="E22" s="41"/>
      <c r="F22" s="35"/>
    </row>
    <row r="23" spans="1:6" ht="19.899999999999999" customHeight="1">
      <c r="A23" s="70"/>
      <c r="B23" s="52" t="s">
        <v>26</v>
      </c>
      <c r="C23" s="41"/>
      <c r="D23" s="52" t="s">
        <v>35</v>
      </c>
      <c r="E23" s="41"/>
      <c r="F23" s="35"/>
    </row>
    <row r="24" spans="1:6" ht="19.899999999999999" customHeight="1">
      <c r="A24" s="70"/>
      <c r="B24" s="52" t="s">
        <v>26</v>
      </c>
      <c r="C24" s="41"/>
      <c r="D24" s="52" t="s">
        <v>36</v>
      </c>
      <c r="E24" s="41"/>
      <c r="F24" s="35"/>
    </row>
    <row r="25" spans="1:6" ht="19.899999999999999" customHeight="1">
      <c r="A25" s="70"/>
      <c r="B25" s="52" t="s">
        <v>26</v>
      </c>
      <c r="C25" s="41"/>
      <c r="D25" s="52" t="s">
        <v>37</v>
      </c>
      <c r="E25" s="41">
        <v>961085.76</v>
      </c>
      <c r="F25" s="35"/>
    </row>
    <row r="26" spans="1:6" ht="19.899999999999999" customHeight="1">
      <c r="A26" s="70"/>
      <c r="B26" s="52" t="s">
        <v>26</v>
      </c>
      <c r="C26" s="41"/>
      <c r="D26" s="52" t="s">
        <v>38</v>
      </c>
      <c r="E26" s="41"/>
      <c r="F26" s="35"/>
    </row>
    <row r="27" spans="1:6" ht="19.899999999999999" customHeight="1">
      <c r="A27" s="70"/>
      <c r="B27" s="52" t="s">
        <v>26</v>
      </c>
      <c r="C27" s="41"/>
      <c r="D27" s="52" t="s">
        <v>39</v>
      </c>
      <c r="E27" s="41"/>
      <c r="F27" s="35"/>
    </row>
    <row r="28" spans="1:6" ht="19.899999999999999" customHeight="1">
      <c r="A28" s="70"/>
      <c r="B28" s="52" t="s">
        <v>26</v>
      </c>
      <c r="C28" s="41"/>
      <c r="D28" s="52" t="s">
        <v>40</v>
      </c>
      <c r="E28" s="41"/>
      <c r="F28" s="35"/>
    </row>
    <row r="29" spans="1:6" ht="19.899999999999999" customHeight="1">
      <c r="A29" s="70"/>
      <c r="B29" s="52" t="s">
        <v>26</v>
      </c>
      <c r="C29" s="41"/>
      <c r="D29" s="52" t="s">
        <v>41</v>
      </c>
      <c r="E29" s="41"/>
      <c r="F29" s="35"/>
    </row>
    <row r="30" spans="1:6" ht="19.899999999999999" customHeight="1">
      <c r="A30" s="70"/>
      <c r="B30" s="52" t="s">
        <v>26</v>
      </c>
      <c r="C30" s="41"/>
      <c r="D30" s="52" t="s">
        <v>42</v>
      </c>
      <c r="E30" s="41"/>
      <c r="F30" s="35"/>
    </row>
    <row r="31" spans="1:6" ht="19.899999999999999" customHeight="1">
      <c r="A31" s="70"/>
      <c r="B31" s="52" t="s">
        <v>26</v>
      </c>
      <c r="C31" s="41"/>
      <c r="D31" s="52" t="s">
        <v>43</v>
      </c>
      <c r="E31" s="41"/>
      <c r="F31" s="35"/>
    </row>
    <row r="32" spans="1:6" ht="19.899999999999999" customHeight="1">
      <c r="A32" s="70"/>
      <c r="B32" s="52" t="s">
        <v>26</v>
      </c>
      <c r="C32" s="41"/>
      <c r="D32" s="52" t="s">
        <v>44</v>
      </c>
      <c r="E32" s="41"/>
      <c r="F32" s="35"/>
    </row>
    <row r="33" spans="1:6" ht="19.899999999999999" customHeight="1">
      <c r="A33" s="70"/>
      <c r="B33" s="52" t="s">
        <v>26</v>
      </c>
      <c r="C33" s="41"/>
      <c r="D33" s="52" t="s">
        <v>45</v>
      </c>
      <c r="E33" s="41"/>
      <c r="F33" s="35"/>
    </row>
    <row r="34" spans="1:6" ht="19.899999999999999" customHeight="1">
      <c r="A34" s="50"/>
      <c r="B34" s="65" t="s">
        <v>46</v>
      </c>
      <c r="C34" s="39">
        <f>C6+C7</f>
        <v>26190563.120000001</v>
      </c>
      <c r="D34" s="65" t="s">
        <v>47</v>
      </c>
      <c r="E34" s="39">
        <v>26617981.469999999</v>
      </c>
      <c r="F34" s="35"/>
    </row>
    <row r="35" spans="1:6" ht="19.899999999999999" customHeight="1">
      <c r="A35" s="50"/>
      <c r="B35" s="52" t="s">
        <v>48</v>
      </c>
      <c r="C35" s="41">
        <v>427418.35</v>
      </c>
      <c r="D35" s="52" t="s">
        <v>49</v>
      </c>
      <c r="E35" s="41"/>
      <c r="F35" s="35"/>
    </row>
    <row r="36" spans="1:6" ht="19.899999999999999" customHeight="1">
      <c r="A36" s="50"/>
      <c r="B36" s="65" t="s">
        <v>50</v>
      </c>
      <c r="C36" s="39">
        <v>26617981.469999999</v>
      </c>
      <c r="D36" s="65" t="s">
        <v>51</v>
      </c>
      <c r="E36" s="39">
        <v>26617981.469999999</v>
      </c>
      <c r="F36" s="35"/>
    </row>
    <row r="37" spans="1:6" ht="8.4499999999999993" customHeight="1">
      <c r="A37" s="61"/>
      <c r="B37" s="54"/>
      <c r="C37" s="54"/>
      <c r="D37" s="54"/>
      <c r="E37" s="54"/>
      <c r="F37" s="40"/>
    </row>
    <row r="38" spans="1:6" ht="14.25" customHeight="1">
      <c r="B38" s="69"/>
      <c r="C38" s="69"/>
      <c r="D38" s="69"/>
      <c r="E38" s="69"/>
    </row>
    <row r="39" spans="1:6" ht="14.25" customHeight="1">
      <c r="B39" s="69"/>
      <c r="C39" s="69"/>
      <c r="D39" s="69"/>
      <c r="E39" s="69"/>
    </row>
    <row r="40" spans="1:6" ht="14.25" customHeight="1">
      <c r="B40" s="69"/>
      <c r="C40" s="69"/>
      <c r="D40" s="69"/>
      <c r="E40" s="69"/>
    </row>
    <row r="41" spans="1:6" ht="14.25" customHeight="1">
      <c r="B41" s="69"/>
      <c r="C41" s="69"/>
      <c r="D41" s="69"/>
      <c r="E41" s="69"/>
    </row>
    <row r="42" spans="1:6" ht="14.25" customHeight="1">
      <c r="B42" s="69"/>
      <c r="C42" s="69"/>
      <c r="D42" s="69"/>
      <c r="E42" s="69"/>
    </row>
    <row r="43" spans="1:6" ht="14.25" customHeight="1">
      <c r="B43" s="69"/>
      <c r="C43" s="69"/>
      <c r="D43" s="69"/>
      <c r="E43" s="69"/>
    </row>
    <row r="44" spans="1:6" ht="14.25" customHeight="1">
      <c r="B44" s="69"/>
      <c r="C44" s="69"/>
      <c r="D44" s="69"/>
      <c r="E44" s="69"/>
    </row>
    <row r="45" spans="1:6" ht="14.25" customHeight="1">
      <c r="B45" s="69"/>
      <c r="C45" s="69"/>
      <c r="D45" s="69"/>
      <c r="E45" s="69"/>
    </row>
  </sheetData>
  <mergeCells count="13">
    <mergeCell ref="B44:E44"/>
    <mergeCell ref="B45:E45"/>
    <mergeCell ref="A6:A33"/>
    <mergeCell ref="B39:E39"/>
    <mergeCell ref="B40:E40"/>
    <mergeCell ref="B41:E41"/>
    <mergeCell ref="B42:E42"/>
    <mergeCell ref="B43:E43"/>
    <mergeCell ref="B2:E2"/>
    <mergeCell ref="B3:C3"/>
    <mergeCell ref="B4:C4"/>
    <mergeCell ref="D4:E4"/>
    <mergeCell ref="B38:E38"/>
  </mergeCells>
  <phoneticPr fontId="22" type="noConversion"/>
  <pageMargins left="0" right="0" top="0" bottom="0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1"/>
  <sheetViews>
    <sheetView workbookViewId="0">
      <pane xSplit="3" topLeftCell="D1" activePane="topRight" state="frozen"/>
      <selection pane="topRight" activeCell="G11" sqref="G11"/>
    </sheetView>
  </sheetViews>
  <sheetFormatPr defaultColWidth="10" defaultRowHeight="13.5"/>
  <cols>
    <col min="1" max="1" width="1.5" customWidth="1"/>
    <col min="2" max="2" width="13.5" customWidth="1"/>
    <col min="3" max="3" width="33.375" customWidth="1"/>
    <col min="4" max="5" width="16.375" customWidth="1"/>
    <col min="6" max="6" width="18.625" customWidth="1"/>
    <col min="7" max="7" width="20.75" customWidth="1"/>
    <col min="8" max="8" width="23" customWidth="1"/>
    <col min="9" max="9" width="18.625" customWidth="1"/>
    <col min="10" max="11" width="16.375" customWidth="1"/>
    <col min="12" max="12" width="18.625" customWidth="1"/>
    <col min="13" max="13" width="20.75" customWidth="1"/>
    <col min="14" max="14" width="23" customWidth="1"/>
    <col min="15" max="15" width="18.625" customWidth="1"/>
    <col min="16" max="16" width="16.375" customWidth="1"/>
    <col min="17" max="17" width="1.5" customWidth="1"/>
    <col min="18" max="20" width="9.75" customWidth="1"/>
  </cols>
  <sheetData>
    <row r="1" spans="1:17" ht="14.25" customHeight="1">
      <c r="A1" s="44"/>
      <c r="B1" s="71" t="s">
        <v>52</v>
      </c>
      <c r="C1" s="71"/>
      <c r="D1" s="44"/>
      <c r="E1" s="44"/>
      <c r="F1" s="72"/>
      <c r="G1" s="72"/>
      <c r="H1" s="72"/>
      <c r="I1" s="72"/>
      <c r="J1" s="72"/>
      <c r="K1" s="44"/>
      <c r="L1" s="72"/>
      <c r="M1" s="72"/>
      <c r="N1" s="72"/>
      <c r="O1" s="72"/>
      <c r="P1" s="72"/>
      <c r="Q1" s="35"/>
    </row>
    <row r="2" spans="1:17" ht="19.899999999999999" customHeight="1">
      <c r="A2" s="44"/>
      <c r="B2" s="66" t="s">
        <v>53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35"/>
    </row>
    <row r="3" spans="1:17" ht="17.100000000000001" customHeight="1">
      <c r="A3" s="47"/>
      <c r="B3" s="67" t="s">
        <v>2</v>
      </c>
      <c r="C3" s="67"/>
      <c r="D3" s="22"/>
      <c r="E3" s="22"/>
      <c r="F3" s="73"/>
      <c r="G3" s="73"/>
      <c r="H3" s="73"/>
      <c r="I3" s="73"/>
      <c r="J3" s="73"/>
      <c r="K3" s="22"/>
      <c r="L3" s="74" t="s">
        <v>3</v>
      </c>
      <c r="M3" s="74"/>
      <c r="N3" s="74"/>
      <c r="O3" s="74"/>
      <c r="P3" s="74"/>
      <c r="Q3" s="38"/>
    </row>
    <row r="4" spans="1:17" ht="21.4" customHeight="1">
      <c r="A4" s="50"/>
      <c r="B4" s="77" t="s">
        <v>54</v>
      </c>
      <c r="C4" s="75" t="s">
        <v>55</v>
      </c>
      <c r="D4" s="75" t="s">
        <v>56</v>
      </c>
      <c r="E4" s="75" t="s">
        <v>57</v>
      </c>
      <c r="F4" s="75"/>
      <c r="G4" s="75"/>
      <c r="H4" s="75"/>
      <c r="I4" s="75"/>
      <c r="J4" s="75"/>
      <c r="K4" s="75" t="s">
        <v>58</v>
      </c>
      <c r="L4" s="75"/>
      <c r="M4" s="75"/>
      <c r="N4" s="75"/>
      <c r="O4" s="75"/>
      <c r="P4" s="75"/>
      <c r="Q4" s="35"/>
    </row>
    <row r="5" spans="1:17" ht="34.15" customHeight="1">
      <c r="A5" s="24"/>
      <c r="B5" s="77"/>
      <c r="C5" s="75"/>
      <c r="D5" s="75"/>
      <c r="E5" s="51" t="s">
        <v>59</v>
      </c>
      <c r="F5" s="25" t="s">
        <v>60</v>
      </c>
      <c r="G5" s="25" t="s">
        <v>61</v>
      </c>
      <c r="H5" s="25" t="s">
        <v>62</v>
      </c>
      <c r="I5" s="25" t="s">
        <v>63</v>
      </c>
      <c r="J5" s="25" t="s">
        <v>64</v>
      </c>
      <c r="K5" s="51" t="s">
        <v>59</v>
      </c>
      <c r="L5" s="25" t="s">
        <v>60</v>
      </c>
      <c r="M5" s="25" t="s">
        <v>61</v>
      </c>
      <c r="N5" s="25" t="s">
        <v>62</v>
      </c>
      <c r="O5" s="25" t="s">
        <v>63</v>
      </c>
      <c r="P5" s="25" t="s">
        <v>64</v>
      </c>
      <c r="Q5" s="35"/>
    </row>
    <row r="6" spans="1:17" ht="19.899999999999999" customHeight="1">
      <c r="A6" s="70"/>
      <c r="B6" s="27" t="s">
        <v>65</v>
      </c>
      <c r="C6" s="27" t="s">
        <v>66</v>
      </c>
      <c r="D6" s="28">
        <v>26617981.469999999</v>
      </c>
      <c r="E6" s="28">
        <v>26190563.120000001</v>
      </c>
      <c r="F6" s="28">
        <v>24850085.140000001</v>
      </c>
      <c r="G6" s="28">
        <f>G7</f>
        <v>1340477.98</v>
      </c>
      <c r="H6" s="28"/>
      <c r="I6" s="28"/>
      <c r="J6" s="28"/>
      <c r="K6" s="28">
        <f t="shared" ref="K6:K8" si="0">L6+M6</f>
        <v>427418.35</v>
      </c>
      <c r="L6" s="28">
        <v>267418.34999999998</v>
      </c>
      <c r="M6" s="28">
        <v>160000</v>
      </c>
      <c r="N6" s="28"/>
      <c r="O6" s="28"/>
      <c r="P6" s="28"/>
      <c r="Q6" s="35"/>
    </row>
    <row r="7" spans="1:17" ht="19.899999999999999" customHeight="1">
      <c r="A7" s="70"/>
      <c r="B7" s="27" t="s">
        <v>67</v>
      </c>
      <c r="C7" s="27" t="s">
        <v>68</v>
      </c>
      <c r="D7" s="28">
        <v>26617981.469999999</v>
      </c>
      <c r="E7" s="28">
        <v>26190563.120000001</v>
      </c>
      <c r="F7" s="28">
        <v>24850085.140000001</v>
      </c>
      <c r="G7" s="28">
        <v>1340477.98</v>
      </c>
      <c r="H7" s="28"/>
      <c r="I7" s="28"/>
      <c r="J7" s="28"/>
      <c r="K7" s="28">
        <f t="shared" si="0"/>
        <v>427418.35</v>
      </c>
      <c r="L7" s="28">
        <v>267418.34999999998</v>
      </c>
      <c r="M7" s="28">
        <v>160000</v>
      </c>
      <c r="N7" s="28"/>
      <c r="O7" s="28"/>
      <c r="P7" s="28"/>
      <c r="Q7" s="35"/>
    </row>
    <row r="8" spans="1:17" ht="19.899999999999999" customHeight="1">
      <c r="A8" s="50"/>
      <c r="B8" s="76" t="s">
        <v>69</v>
      </c>
      <c r="C8" s="76"/>
      <c r="D8" s="28">
        <v>26617981.469999999</v>
      </c>
      <c r="E8" s="28">
        <f>F8+G8</f>
        <v>26190563.120000001</v>
      </c>
      <c r="F8" s="28">
        <v>24850085.140000001</v>
      </c>
      <c r="G8" s="28">
        <f>SUM(G7:G7)</f>
        <v>1340477.98</v>
      </c>
      <c r="H8" s="28"/>
      <c r="I8" s="28"/>
      <c r="J8" s="28"/>
      <c r="K8" s="28">
        <f t="shared" si="0"/>
        <v>427418.35</v>
      </c>
      <c r="L8" s="28">
        <v>267418.34999999998</v>
      </c>
      <c r="M8" s="28">
        <v>160000</v>
      </c>
      <c r="N8" s="28"/>
      <c r="O8" s="28"/>
      <c r="P8" s="28"/>
      <c r="Q8" s="35"/>
    </row>
    <row r="9" spans="1:17" ht="8.4499999999999993" customHeight="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35"/>
    </row>
    <row r="10" spans="1:17">
      <c r="F10">
        <f>F8+L8</f>
        <v>25117503.489999998</v>
      </c>
      <c r="G10">
        <f>G8+M8</f>
        <v>1500477.98</v>
      </c>
    </row>
    <row r="11" spans="1:17">
      <c r="F11">
        <v>25117503.489999998</v>
      </c>
    </row>
  </sheetData>
  <mergeCells count="14">
    <mergeCell ref="E4:J4"/>
    <mergeCell ref="K4:P4"/>
    <mergeCell ref="B8:C8"/>
    <mergeCell ref="A6:A7"/>
    <mergeCell ref="B4:B5"/>
    <mergeCell ref="C4:C5"/>
    <mergeCell ref="D4:D5"/>
    <mergeCell ref="B1:C1"/>
    <mergeCell ref="F1:J1"/>
    <mergeCell ref="L1:P1"/>
    <mergeCell ref="B2:P2"/>
    <mergeCell ref="B3:C3"/>
    <mergeCell ref="F3:J3"/>
    <mergeCell ref="L3:P3"/>
  </mergeCells>
  <phoneticPr fontId="22" type="noConversion"/>
  <pageMargins left="0.75" right="0.75" top="0.26874999999999999" bottom="0.26874999999999999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1"/>
  <sheetViews>
    <sheetView topLeftCell="A29" workbookViewId="0">
      <pane xSplit="3" topLeftCell="D1" activePane="topRight" state="frozen"/>
      <selection pane="topRight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6" width="16.375" customWidth="1"/>
    <col min="7" max="7" width="18.625" customWidth="1"/>
    <col min="8" max="8" width="16.375" customWidth="1"/>
    <col min="9" max="9" width="20.25" customWidth="1"/>
    <col min="10" max="10" width="1.5" customWidth="1"/>
    <col min="11" max="11" width="9.75" customWidth="1"/>
  </cols>
  <sheetData>
    <row r="1" spans="1:10" ht="14.25" customHeight="1">
      <c r="A1" s="50"/>
      <c r="B1" s="45" t="s">
        <v>70</v>
      </c>
      <c r="C1" s="44"/>
      <c r="D1" s="20"/>
      <c r="E1" s="20"/>
      <c r="F1" s="20"/>
      <c r="G1" s="20"/>
      <c r="H1" s="20"/>
      <c r="I1" s="20"/>
      <c r="J1" s="44"/>
    </row>
    <row r="2" spans="1:10" ht="19.899999999999999" customHeight="1">
      <c r="A2" s="50"/>
      <c r="B2" s="66" t="s">
        <v>71</v>
      </c>
      <c r="C2" s="66"/>
      <c r="D2" s="66"/>
      <c r="E2" s="66"/>
      <c r="F2" s="66"/>
      <c r="G2" s="66"/>
      <c r="H2" s="66"/>
      <c r="I2" s="66"/>
      <c r="J2" s="44"/>
    </row>
    <row r="3" spans="1:10" ht="17.100000000000001" customHeight="1">
      <c r="A3" s="50"/>
      <c r="B3" s="67" t="s">
        <v>2</v>
      </c>
      <c r="C3" s="67"/>
      <c r="D3" s="47"/>
      <c r="E3" s="47"/>
      <c r="F3" s="47"/>
      <c r="G3" s="56"/>
      <c r="H3" s="56"/>
      <c r="I3" s="48" t="s">
        <v>3</v>
      </c>
      <c r="J3" s="47"/>
    </row>
    <row r="4" spans="1:10" ht="21.4" customHeight="1">
      <c r="A4" s="50"/>
      <c r="B4" s="75" t="s">
        <v>72</v>
      </c>
      <c r="C4" s="75" t="s">
        <v>73</v>
      </c>
      <c r="D4" s="75" t="s">
        <v>56</v>
      </c>
      <c r="E4" s="75" t="s">
        <v>74</v>
      </c>
      <c r="F4" s="78" t="s">
        <v>75</v>
      </c>
      <c r="G4" s="78"/>
      <c r="H4" s="78"/>
      <c r="I4" s="78"/>
      <c r="J4" s="46"/>
    </row>
    <row r="5" spans="1:10" ht="21.4" customHeight="1">
      <c r="A5" s="23"/>
      <c r="B5" s="75"/>
      <c r="C5" s="75"/>
      <c r="D5" s="75"/>
      <c r="E5" s="75"/>
      <c r="F5" s="80"/>
      <c r="G5" s="75" t="s">
        <v>76</v>
      </c>
      <c r="H5" s="75"/>
      <c r="I5" s="75"/>
      <c r="J5" s="46"/>
    </row>
    <row r="6" spans="1:10" ht="28.7" customHeight="1">
      <c r="A6" s="23"/>
      <c r="B6" s="75"/>
      <c r="C6" s="75"/>
      <c r="D6" s="75"/>
      <c r="E6" s="75"/>
      <c r="F6" s="80"/>
      <c r="G6" s="51" t="s">
        <v>77</v>
      </c>
      <c r="H6" s="51" t="s">
        <v>78</v>
      </c>
      <c r="I6" s="51" t="s">
        <v>79</v>
      </c>
      <c r="J6" s="35"/>
    </row>
    <row r="7" spans="1:10" ht="19.899999999999999" customHeight="1">
      <c r="B7" s="57" t="s">
        <v>80</v>
      </c>
      <c r="C7" s="57" t="s">
        <v>81</v>
      </c>
      <c r="D7" s="58">
        <v>7601439.7599999998</v>
      </c>
      <c r="E7" s="58">
        <v>7199519.7599999998</v>
      </c>
      <c r="F7" s="58">
        <v>401920</v>
      </c>
      <c r="G7" s="58"/>
      <c r="H7" s="58"/>
      <c r="I7" s="58"/>
      <c r="J7" s="62"/>
    </row>
    <row r="8" spans="1:10" ht="19.899999999999999" customHeight="1">
      <c r="A8" s="59"/>
      <c r="B8" s="57" t="s">
        <v>82</v>
      </c>
      <c r="C8" s="57" t="s">
        <v>83</v>
      </c>
      <c r="D8" s="58">
        <v>10000</v>
      </c>
      <c r="E8" s="58"/>
      <c r="F8" s="58">
        <v>10000</v>
      </c>
      <c r="G8" s="58"/>
      <c r="H8" s="58"/>
      <c r="I8" s="58"/>
      <c r="J8" s="62"/>
    </row>
    <row r="9" spans="1:10" ht="19.899999999999999" customHeight="1">
      <c r="A9" s="59"/>
      <c r="B9" s="57" t="s">
        <v>84</v>
      </c>
      <c r="C9" s="57" t="s">
        <v>85</v>
      </c>
      <c r="D9" s="58">
        <v>10000</v>
      </c>
      <c r="E9" s="58"/>
      <c r="F9" s="58">
        <v>10000</v>
      </c>
      <c r="G9" s="58"/>
      <c r="H9" s="58"/>
      <c r="I9" s="58"/>
      <c r="J9" s="62"/>
    </row>
    <row r="10" spans="1:10" ht="19.899999999999999" customHeight="1">
      <c r="B10" s="57" t="s">
        <v>86</v>
      </c>
      <c r="C10" s="57" t="s">
        <v>87</v>
      </c>
      <c r="D10" s="58">
        <v>7353819.7599999998</v>
      </c>
      <c r="E10" s="58">
        <v>7199519.7599999998</v>
      </c>
      <c r="F10" s="58">
        <v>154300</v>
      </c>
      <c r="G10" s="58"/>
      <c r="H10" s="58"/>
      <c r="I10" s="58"/>
      <c r="J10" s="62"/>
    </row>
    <row r="11" spans="1:10" ht="19.899999999999999" customHeight="1">
      <c r="A11" s="59"/>
      <c r="B11" s="57" t="s">
        <v>88</v>
      </c>
      <c r="C11" s="57" t="s">
        <v>89</v>
      </c>
      <c r="D11" s="58">
        <v>7353819.7599999998</v>
      </c>
      <c r="E11" s="58">
        <v>7199519.7599999998</v>
      </c>
      <c r="F11" s="58">
        <v>154300</v>
      </c>
      <c r="G11" s="58"/>
      <c r="H11" s="58"/>
      <c r="I11" s="58"/>
      <c r="J11" s="62"/>
    </row>
    <row r="12" spans="1:10" ht="19.899999999999999" customHeight="1">
      <c r="B12" s="57" t="s">
        <v>90</v>
      </c>
      <c r="C12" s="57" t="s">
        <v>91</v>
      </c>
      <c r="D12" s="58">
        <v>237620</v>
      </c>
      <c r="E12" s="58"/>
      <c r="F12" s="58">
        <v>237620</v>
      </c>
      <c r="G12" s="58"/>
      <c r="H12" s="58"/>
      <c r="I12" s="58"/>
      <c r="J12" s="62"/>
    </row>
    <row r="13" spans="1:10" ht="19.899999999999999" customHeight="1">
      <c r="A13" s="59"/>
      <c r="B13" s="57" t="s">
        <v>92</v>
      </c>
      <c r="C13" s="57" t="s">
        <v>93</v>
      </c>
      <c r="D13" s="58">
        <v>237620</v>
      </c>
      <c r="E13" s="58"/>
      <c r="F13" s="58">
        <v>237620</v>
      </c>
      <c r="G13" s="58"/>
      <c r="H13" s="58"/>
      <c r="I13" s="58"/>
      <c r="J13" s="62"/>
    </row>
    <row r="14" spans="1:10" ht="19.899999999999999" customHeight="1">
      <c r="B14" s="57" t="s">
        <v>94</v>
      </c>
      <c r="C14" s="57" t="s">
        <v>95</v>
      </c>
      <c r="D14" s="58">
        <v>27000</v>
      </c>
      <c r="E14" s="58"/>
      <c r="F14" s="58">
        <v>27000</v>
      </c>
      <c r="G14" s="58"/>
      <c r="H14" s="58"/>
      <c r="I14" s="58"/>
      <c r="J14" s="62"/>
    </row>
    <row r="15" spans="1:10" ht="19.899999999999999" customHeight="1">
      <c r="A15" s="59"/>
      <c r="B15" s="57" t="s">
        <v>96</v>
      </c>
      <c r="C15" s="57" t="s">
        <v>97</v>
      </c>
      <c r="D15" s="58">
        <v>27000</v>
      </c>
      <c r="E15" s="58"/>
      <c r="F15" s="58">
        <v>27000</v>
      </c>
      <c r="G15" s="58"/>
      <c r="H15" s="58"/>
      <c r="I15" s="58"/>
      <c r="J15" s="62"/>
    </row>
    <row r="16" spans="1:10" ht="19.899999999999999" customHeight="1">
      <c r="A16" s="59"/>
      <c r="B16" s="57" t="s">
        <v>98</v>
      </c>
      <c r="C16" s="57" t="s">
        <v>99</v>
      </c>
      <c r="D16" s="58">
        <v>27000</v>
      </c>
      <c r="E16" s="58"/>
      <c r="F16" s="58">
        <v>27000</v>
      </c>
      <c r="G16" s="58"/>
      <c r="H16" s="58"/>
      <c r="I16" s="58"/>
      <c r="J16" s="62"/>
    </row>
    <row r="17" spans="1:10" ht="19.899999999999999" customHeight="1">
      <c r="B17" s="57" t="s">
        <v>100</v>
      </c>
      <c r="C17" s="57" t="s">
        <v>101</v>
      </c>
      <c r="D17" s="58">
        <v>2930195.52</v>
      </c>
      <c r="E17" s="58">
        <v>2772395.52</v>
      </c>
      <c r="F17" s="58">
        <v>157800</v>
      </c>
      <c r="G17" s="58"/>
      <c r="H17" s="58"/>
      <c r="I17" s="58"/>
      <c r="J17" s="62"/>
    </row>
    <row r="18" spans="1:10" ht="19.899999999999999" customHeight="1">
      <c r="A18" s="59"/>
      <c r="B18" s="57" t="s">
        <v>102</v>
      </c>
      <c r="C18" s="57" t="s">
        <v>103</v>
      </c>
      <c r="D18" s="58">
        <v>2772395.52</v>
      </c>
      <c r="E18" s="58">
        <v>2772395.52</v>
      </c>
      <c r="F18" s="58"/>
      <c r="G18" s="58"/>
      <c r="H18" s="58"/>
      <c r="I18" s="58"/>
      <c r="J18" s="62"/>
    </row>
    <row r="19" spans="1:10" ht="19.899999999999999" customHeight="1">
      <c r="A19" s="79"/>
      <c r="B19" s="57" t="s">
        <v>104</v>
      </c>
      <c r="C19" s="57" t="s">
        <v>105</v>
      </c>
      <c r="D19" s="58">
        <v>1204263.68</v>
      </c>
      <c r="E19" s="58">
        <v>1204263.68</v>
      </c>
      <c r="F19" s="58"/>
      <c r="G19" s="58"/>
      <c r="H19" s="58"/>
      <c r="I19" s="58"/>
      <c r="J19" s="62"/>
    </row>
    <row r="20" spans="1:10" ht="19.899999999999999" customHeight="1">
      <c r="A20" s="79"/>
      <c r="B20" s="57" t="s">
        <v>106</v>
      </c>
      <c r="C20" s="57" t="s">
        <v>107</v>
      </c>
      <c r="D20" s="58">
        <v>602131.84</v>
      </c>
      <c r="E20" s="58">
        <v>602131.84</v>
      </c>
      <c r="F20" s="58"/>
      <c r="G20" s="58"/>
      <c r="H20" s="58"/>
      <c r="I20" s="58"/>
      <c r="J20" s="62"/>
    </row>
    <row r="21" spans="1:10" ht="19.899999999999999" customHeight="1">
      <c r="A21" s="79"/>
      <c r="B21" s="57" t="s">
        <v>108</v>
      </c>
      <c r="C21" s="57" t="s">
        <v>109</v>
      </c>
      <c r="D21" s="58">
        <v>966000</v>
      </c>
      <c r="E21" s="58">
        <v>966000</v>
      </c>
      <c r="F21" s="58"/>
      <c r="G21" s="58"/>
      <c r="H21" s="58"/>
      <c r="I21" s="58"/>
      <c r="J21" s="62"/>
    </row>
    <row r="22" spans="1:10" ht="19.899999999999999" customHeight="1">
      <c r="B22" s="57" t="s">
        <v>110</v>
      </c>
      <c r="C22" s="57" t="s">
        <v>111</v>
      </c>
      <c r="D22" s="58">
        <v>157800</v>
      </c>
      <c r="E22" s="58"/>
      <c r="F22" s="58">
        <v>157800</v>
      </c>
      <c r="G22" s="58"/>
      <c r="H22" s="58"/>
      <c r="I22" s="58"/>
      <c r="J22" s="62"/>
    </row>
    <row r="23" spans="1:10" ht="19.899999999999999" customHeight="1">
      <c r="A23" s="59"/>
      <c r="B23" s="57" t="s">
        <v>112</v>
      </c>
      <c r="C23" s="57" t="s">
        <v>113</v>
      </c>
      <c r="D23" s="58">
        <v>157800</v>
      </c>
      <c r="E23" s="58"/>
      <c r="F23" s="58">
        <v>157800</v>
      </c>
      <c r="G23" s="58"/>
      <c r="H23" s="58"/>
      <c r="I23" s="58"/>
      <c r="J23" s="62"/>
    </row>
    <row r="24" spans="1:10" ht="19.899999999999999" customHeight="1">
      <c r="B24" s="57" t="s">
        <v>114</v>
      </c>
      <c r="C24" s="57" t="s">
        <v>115</v>
      </c>
      <c r="D24" s="58">
        <v>1011244.74</v>
      </c>
      <c r="E24" s="58">
        <v>1011244.74</v>
      </c>
      <c r="F24" s="58"/>
      <c r="G24" s="58"/>
      <c r="H24" s="58"/>
      <c r="I24" s="58"/>
      <c r="J24" s="62"/>
    </row>
    <row r="25" spans="1:10" ht="19.899999999999999" customHeight="1">
      <c r="A25" s="59"/>
      <c r="B25" s="57" t="s">
        <v>116</v>
      </c>
      <c r="C25" s="57" t="s">
        <v>117</v>
      </c>
      <c r="D25" s="58">
        <v>1011244.74</v>
      </c>
      <c r="E25" s="58">
        <v>1011244.74</v>
      </c>
      <c r="F25" s="58"/>
      <c r="G25" s="58"/>
      <c r="H25" s="58"/>
      <c r="I25" s="58"/>
      <c r="J25" s="62"/>
    </row>
    <row r="26" spans="1:10" ht="19.899999999999999" customHeight="1">
      <c r="A26" s="79"/>
      <c r="B26" s="57" t="s">
        <v>118</v>
      </c>
      <c r="C26" s="57" t="s">
        <v>119</v>
      </c>
      <c r="D26" s="58">
        <v>446951.2</v>
      </c>
      <c r="E26" s="58">
        <v>446951.2</v>
      </c>
      <c r="F26" s="58"/>
      <c r="G26" s="58"/>
      <c r="H26" s="58"/>
      <c r="I26" s="58"/>
      <c r="J26" s="62"/>
    </row>
    <row r="27" spans="1:10" ht="19.899999999999999" customHeight="1">
      <c r="A27" s="79"/>
      <c r="B27" s="57" t="s">
        <v>120</v>
      </c>
      <c r="C27" s="57" t="s">
        <v>121</v>
      </c>
      <c r="D27" s="58">
        <v>541713.6</v>
      </c>
      <c r="E27" s="58">
        <v>541713.6</v>
      </c>
      <c r="F27" s="58"/>
      <c r="G27" s="58"/>
      <c r="H27" s="58"/>
      <c r="I27" s="58"/>
      <c r="J27" s="62"/>
    </row>
    <row r="28" spans="1:10" ht="19.899999999999999" customHeight="1">
      <c r="A28" s="79"/>
      <c r="B28" s="57" t="s">
        <v>122</v>
      </c>
      <c r="C28" s="57" t="s">
        <v>123</v>
      </c>
      <c r="D28" s="58">
        <v>22579.94</v>
      </c>
      <c r="E28" s="58">
        <v>22579.94</v>
      </c>
      <c r="F28" s="58"/>
      <c r="G28" s="58"/>
      <c r="H28" s="58"/>
      <c r="I28" s="58"/>
      <c r="J28" s="62"/>
    </row>
    <row r="29" spans="1:10" ht="19.899999999999999" customHeight="1">
      <c r="B29" s="57" t="s">
        <v>124</v>
      </c>
      <c r="C29" s="57" t="s">
        <v>125</v>
      </c>
      <c r="D29" s="58">
        <v>100000</v>
      </c>
      <c r="E29" s="58"/>
      <c r="F29" s="58">
        <v>100000</v>
      </c>
      <c r="G29" s="58"/>
      <c r="H29" s="58"/>
      <c r="I29" s="58"/>
      <c r="J29" s="62"/>
    </row>
    <row r="30" spans="1:10" ht="19.899999999999999" customHeight="1">
      <c r="A30" s="59"/>
      <c r="B30" s="57" t="s">
        <v>126</v>
      </c>
      <c r="C30" s="57" t="s">
        <v>127</v>
      </c>
      <c r="D30" s="58">
        <v>100000</v>
      </c>
      <c r="E30" s="58"/>
      <c r="F30" s="58">
        <v>100000</v>
      </c>
      <c r="G30" s="58"/>
      <c r="H30" s="58"/>
      <c r="I30" s="58"/>
      <c r="J30" s="62"/>
    </row>
    <row r="31" spans="1:10" ht="19.899999999999999" customHeight="1">
      <c r="A31" s="59"/>
      <c r="B31" s="57" t="s">
        <v>128</v>
      </c>
      <c r="C31" s="57" t="s">
        <v>129</v>
      </c>
      <c r="D31" s="58">
        <v>100000</v>
      </c>
      <c r="E31" s="58"/>
      <c r="F31" s="58">
        <v>100000</v>
      </c>
      <c r="G31" s="58"/>
      <c r="H31" s="58"/>
      <c r="I31" s="58"/>
      <c r="J31" s="62"/>
    </row>
    <row r="32" spans="1:10" ht="19.899999999999999" customHeight="1">
      <c r="B32" s="57" t="s">
        <v>130</v>
      </c>
      <c r="C32" s="57" t="s">
        <v>131</v>
      </c>
      <c r="D32" s="58">
        <v>1500477.98</v>
      </c>
      <c r="E32" s="58"/>
      <c r="F32" s="58">
        <v>1500477.98</v>
      </c>
      <c r="G32" s="58"/>
      <c r="H32" s="58"/>
      <c r="I32" s="58"/>
      <c r="J32" s="62"/>
    </row>
    <row r="33" spans="1:10" ht="19.899999999999999" customHeight="1">
      <c r="A33" s="59"/>
      <c r="B33" s="57" t="s">
        <v>132</v>
      </c>
      <c r="C33" s="57" t="s">
        <v>133</v>
      </c>
      <c r="D33" s="58">
        <v>158000</v>
      </c>
      <c r="E33" s="58"/>
      <c r="F33" s="58">
        <v>158000</v>
      </c>
      <c r="G33" s="58"/>
      <c r="H33" s="58"/>
      <c r="I33" s="58"/>
      <c r="J33" s="62"/>
    </row>
    <row r="34" spans="1:10" ht="19.899999999999999" customHeight="1">
      <c r="A34" s="59"/>
      <c r="B34" s="57" t="s">
        <v>134</v>
      </c>
      <c r="C34" s="57" t="s">
        <v>135</v>
      </c>
      <c r="D34" s="58">
        <v>158000</v>
      </c>
      <c r="E34" s="58"/>
      <c r="F34" s="58">
        <v>158000</v>
      </c>
      <c r="G34" s="58"/>
      <c r="H34" s="58"/>
      <c r="I34" s="58"/>
      <c r="J34" s="62"/>
    </row>
    <row r="35" spans="1:10" ht="19.899999999999999" customHeight="1">
      <c r="B35" s="57" t="s">
        <v>136</v>
      </c>
      <c r="C35" s="57" t="s">
        <v>137</v>
      </c>
      <c r="D35" s="58">
        <v>1342477.98</v>
      </c>
      <c r="E35" s="58"/>
      <c r="F35" s="58">
        <v>1342477.98</v>
      </c>
      <c r="G35" s="58"/>
      <c r="H35" s="58"/>
      <c r="I35" s="58"/>
      <c r="J35" s="62"/>
    </row>
    <row r="36" spans="1:10" ht="19.899999999999999" customHeight="1">
      <c r="A36" s="59"/>
      <c r="B36" s="57" t="s">
        <v>138</v>
      </c>
      <c r="C36" s="57" t="s">
        <v>139</v>
      </c>
      <c r="D36" s="58">
        <v>1342477.98</v>
      </c>
      <c r="E36" s="58"/>
      <c r="F36" s="58">
        <v>1342477.98</v>
      </c>
      <c r="G36" s="58"/>
      <c r="H36" s="58"/>
      <c r="I36" s="58"/>
      <c r="J36" s="62"/>
    </row>
    <row r="37" spans="1:10" ht="19.899999999999999" customHeight="1">
      <c r="B37" s="57" t="s">
        <v>140</v>
      </c>
      <c r="C37" s="57" t="s">
        <v>141</v>
      </c>
      <c r="D37" s="58">
        <v>12351721.210000001</v>
      </c>
      <c r="E37" s="58">
        <v>8953973.3599999994</v>
      </c>
      <c r="F37" s="58">
        <v>3397747.85</v>
      </c>
      <c r="G37" s="58"/>
      <c r="H37" s="58"/>
      <c r="I37" s="58"/>
      <c r="J37" s="62"/>
    </row>
    <row r="38" spans="1:10" ht="19.899999999999999" customHeight="1">
      <c r="A38" s="59"/>
      <c r="B38" s="57" t="s">
        <v>142</v>
      </c>
      <c r="C38" s="57" t="s">
        <v>143</v>
      </c>
      <c r="D38" s="58">
        <v>8953973.3599999994</v>
      </c>
      <c r="E38" s="58">
        <v>8953973.3599999994</v>
      </c>
      <c r="F38" s="58"/>
      <c r="G38" s="58"/>
      <c r="H38" s="58"/>
      <c r="I38" s="58"/>
      <c r="J38" s="62"/>
    </row>
    <row r="39" spans="1:10" ht="19.899999999999999" customHeight="1">
      <c r="A39" s="59"/>
      <c r="B39" s="57" t="s">
        <v>144</v>
      </c>
      <c r="C39" s="57" t="s">
        <v>145</v>
      </c>
      <c r="D39" s="58">
        <v>8953973.3599999994</v>
      </c>
      <c r="E39" s="58">
        <v>8953973.3599999994</v>
      </c>
      <c r="F39" s="58"/>
      <c r="G39" s="58"/>
      <c r="H39" s="58"/>
      <c r="I39" s="58"/>
      <c r="J39" s="62"/>
    </row>
    <row r="40" spans="1:10" ht="19.899999999999999" customHeight="1">
      <c r="B40" s="57" t="s">
        <v>146</v>
      </c>
      <c r="C40" s="57" t="s">
        <v>147</v>
      </c>
      <c r="D40" s="58">
        <v>32601.85</v>
      </c>
      <c r="E40" s="58"/>
      <c r="F40" s="58">
        <v>32601.85</v>
      </c>
      <c r="G40" s="58"/>
      <c r="H40" s="58"/>
      <c r="I40" s="58"/>
      <c r="J40" s="62"/>
    </row>
    <row r="41" spans="1:10" ht="19.899999999999999" customHeight="1">
      <c r="A41" s="59"/>
      <c r="B41" s="57" t="s">
        <v>148</v>
      </c>
      <c r="C41" s="57" t="s">
        <v>149</v>
      </c>
      <c r="D41" s="58">
        <v>32601.85</v>
      </c>
      <c r="E41" s="58"/>
      <c r="F41" s="58">
        <v>32601.85</v>
      </c>
      <c r="G41" s="58"/>
      <c r="H41" s="58"/>
      <c r="I41" s="58"/>
      <c r="J41" s="62"/>
    </row>
    <row r="42" spans="1:10" ht="19.899999999999999" customHeight="1">
      <c r="B42" s="57" t="s">
        <v>150</v>
      </c>
      <c r="C42" s="57" t="s">
        <v>151</v>
      </c>
      <c r="D42" s="58">
        <v>3365146</v>
      </c>
      <c r="E42" s="58"/>
      <c r="F42" s="58">
        <v>3365146</v>
      </c>
      <c r="G42" s="58"/>
      <c r="H42" s="58"/>
      <c r="I42" s="58"/>
      <c r="J42" s="62"/>
    </row>
    <row r="43" spans="1:10" ht="19.899999999999999" customHeight="1">
      <c r="A43" s="59"/>
      <c r="B43" s="57" t="s">
        <v>152</v>
      </c>
      <c r="C43" s="57" t="s">
        <v>153</v>
      </c>
      <c r="D43" s="58">
        <v>3365146</v>
      </c>
      <c r="E43" s="58"/>
      <c r="F43" s="58">
        <v>3365146</v>
      </c>
      <c r="G43" s="58"/>
      <c r="H43" s="58"/>
      <c r="I43" s="58"/>
      <c r="J43" s="62"/>
    </row>
    <row r="44" spans="1:10" ht="19.899999999999999" customHeight="1">
      <c r="B44" s="57" t="s">
        <v>154</v>
      </c>
      <c r="C44" s="57" t="s">
        <v>155</v>
      </c>
      <c r="D44" s="58">
        <v>134816.5</v>
      </c>
      <c r="E44" s="58"/>
      <c r="F44" s="58">
        <v>134816.5</v>
      </c>
      <c r="G44" s="58"/>
      <c r="H44" s="58"/>
      <c r="I44" s="58"/>
      <c r="J44" s="62"/>
    </row>
    <row r="45" spans="1:10" ht="19.899999999999999" customHeight="1">
      <c r="A45" s="59"/>
      <c r="B45" s="57" t="s">
        <v>156</v>
      </c>
      <c r="C45" s="57" t="s">
        <v>157</v>
      </c>
      <c r="D45" s="58">
        <v>134816.5</v>
      </c>
      <c r="E45" s="58"/>
      <c r="F45" s="58">
        <v>134816.5</v>
      </c>
      <c r="G45" s="58"/>
      <c r="H45" s="58"/>
      <c r="I45" s="58"/>
      <c r="J45" s="62"/>
    </row>
    <row r="46" spans="1:10" ht="19.899999999999999" customHeight="1">
      <c r="A46" s="59"/>
      <c r="B46" s="57" t="s">
        <v>158</v>
      </c>
      <c r="C46" s="57" t="s">
        <v>159</v>
      </c>
      <c r="D46" s="58">
        <v>134816.5</v>
      </c>
      <c r="E46" s="58"/>
      <c r="F46" s="58">
        <v>134816.5</v>
      </c>
      <c r="G46" s="58"/>
      <c r="H46" s="58"/>
      <c r="I46" s="58"/>
      <c r="J46" s="62"/>
    </row>
    <row r="47" spans="1:10" ht="19.899999999999999" customHeight="1">
      <c r="B47" s="57" t="s">
        <v>160</v>
      </c>
      <c r="C47" s="57" t="s">
        <v>161</v>
      </c>
      <c r="D47" s="58">
        <v>961085.76</v>
      </c>
      <c r="E47" s="58">
        <v>961085.76</v>
      </c>
      <c r="F47" s="58"/>
      <c r="G47" s="58"/>
      <c r="H47" s="58"/>
      <c r="I47" s="58"/>
      <c r="J47" s="62"/>
    </row>
    <row r="48" spans="1:10" ht="19.899999999999999" customHeight="1">
      <c r="A48" s="59"/>
      <c r="B48" s="57" t="s">
        <v>162</v>
      </c>
      <c r="C48" s="57" t="s">
        <v>163</v>
      </c>
      <c r="D48" s="58">
        <v>961085.76</v>
      </c>
      <c r="E48" s="58">
        <v>961085.76</v>
      </c>
      <c r="F48" s="58"/>
      <c r="G48" s="58"/>
      <c r="H48" s="58"/>
      <c r="I48" s="58"/>
      <c r="J48" s="62"/>
    </row>
    <row r="49" spans="1:10" ht="19.899999999999999" customHeight="1">
      <c r="A49" s="59"/>
      <c r="B49" s="57" t="s">
        <v>164</v>
      </c>
      <c r="C49" s="57" t="s">
        <v>165</v>
      </c>
      <c r="D49" s="58">
        <v>961085.76</v>
      </c>
      <c r="E49" s="58">
        <v>961085.76</v>
      </c>
      <c r="F49" s="58"/>
      <c r="G49" s="58"/>
      <c r="H49" s="58"/>
      <c r="I49" s="58"/>
      <c r="J49" s="62"/>
    </row>
    <row r="50" spans="1:10" ht="19.899999999999999" customHeight="1">
      <c r="A50" s="50"/>
      <c r="B50" s="27"/>
      <c r="C50" s="60" t="s">
        <v>69</v>
      </c>
      <c r="D50" s="28">
        <v>26617981.469999999</v>
      </c>
      <c r="E50" s="28">
        <v>20898219.140000001</v>
      </c>
      <c r="F50" s="28">
        <v>5719762.3300000001</v>
      </c>
      <c r="G50" s="28"/>
      <c r="H50" s="28"/>
      <c r="I50" s="28"/>
      <c r="J50" s="46"/>
    </row>
    <row r="51" spans="1:10" ht="8.4499999999999993" customHeight="1">
      <c r="A51" s="61"/>
      <c r="B51" s="54"/>
      <c r="C51" s="54"/>
      <c r="D51" s="54"/>
      <c r="E51" s="54"/>
      <c r="F51" s="54"/>
      <c r="G51" s="54"/>
      <c r="H51" s="23"/>
      <c r="I51" s="23"/>
      <c r="J51" s="54"/>
    </row>
  </sheetData>
  <mergeCells count="11">
    <mergeCell ref="A26:A28"/>
    <mergeCell ref="B4:B6"/>
    <mergeCell ref="C4:C6"/>
    <mergeCell ref="D4:D6"/>
    <mergeCell ref="E4:E6"/>
    <mergeCell ref="B2:I2"/>
    <mergeCell ref="B3:C3"/>
    <mergeCell ref="F4:I4"/>
    <mergeCell ref="G5:I5"/>
    <mergeCell ref="A19:A21"/>
    <mergeCell ref="F5:F6"/>
  </mergeCells>
  <phoneticPr fontId="22" type="noConversion"/>
  <pageMargins left="0.75" right="0.75" top="0.26874999999999999" bottom="0.26874999999999999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6"/>
  <sheetViews>
    <sheetView workbookViewId="0">
      <selection activeCell="I17" sqref="I17"/>
    </sheetView>
  </sheetViews>
  <sheetFormatPr defaultColWidth="10" defaultRowHeight="13.5"/>
  <cols>
    <col min="1" max="1" width="1.5" customWidth="1"/>
    <col min="2" max="2" width="33.375" customWidth="1"/>
    <col min="3" max="3" width="17.5" customWidth="1"/>
    <col min="4" max="4" width="33.375" customWidth="1"/>
    <col min="5" max="5" width="17.5" customWidth="1"/>
    <col min="6" max="6" width="1.5" customWidth="1"/>
    <col min="7" max="8" width="9.75" customWidth="1"/>
  </cols>
  <sheetData>
    <row r="1" spans="1:6" ht="14.25" customHeight="1">
      <c r="A1" s="44"/>
      <c r="B1" s="45" t="s">
        <v>166</v>
      </c>
      <c r="C1" s="44"/>
      <c r="D1" s="44"/>
      <c r="E1" s="44"/>
      <c r="F1" s="46"/>
    </row>
    <row r="2" spans="1:6" ht="19.899999999999999" customHeight="1">
      <c r="A2" s="44"/>
      <c r="B2" s="66" t="s">
        <v>167</v>
      </c>
      <c r="C2" s="66"/>
      <c r="D2" s="66"/>
      <c r="E2" s="66"/>
      <c r="F2" s="46"/>
    </row>
    <row r="3" spans="1:6" ht="17.100000000000001" customHeight="1">
      <c r="A3" s="47"/>
      <c r="B3" s="67" t="s">
        <v>2</v>
      </c>
      <c r="C3" s="67"/>
      <c r="D3" s="47"/>
      <c r="E3" s="48" t="s">
        <v>3</v>
      </c>
      <c r="F3" s="49"/>
    </row>
    <row r="4" spans="1:6" ht="21.4" customHeight="1">
      <c r="A4" s="50"/>
      <c r="B4" s="75" t="s">
        <v>4</v>
      </c>
      <c r="C4" s="75"/>
      <c r="D4" s="75" t="s">
        <v>5</v>
      </c>
      <c r="E4" s="75"/>
      <c r="F4" s="46"/>
    </row>
    <row r="5" spans="1:6" ht="21.4" customHeight="1">
      <c r="A5" s="50"/>
      <c r="B5" s="51" t="s">
        <v>6</v>
      </c>
      <c r="C5" s="51" t="s">
        <v>7</v>
      </c>
      <c r="D5" s="51" t="s">
        <v>6</v>
      </c>
      <c r="E5" s="51" t="s">
        <v>7</v>
      </c>
      <c r="F5" s="46"/>
    </row>
    <row r="6" spans="1:6" ht="19.899999999999999" customHeight="1">
      <c r="A6" s="50"/>
      <c r="B6" s="52" t="s">
        <v>168</v>
      </c>
      <c r="C6" s="41">
        <f>C7+C8</f>
        <v>26190563.120000001</v>
      </c>
      <c r="D6" s="52" t="s">
        <v>169</v>
      </c>
      <c r="E6" s="41">
        <v>26617981.469999999</v>
      </c>
      <c r="F6" s="46"/>
    </row>
    <row r="7" spans="1:6" ht="19.899999999999999" customHeight="1">
      <c r="A7" s="70"/>
      <c r="B7" s="52" t="s">
        <v>170</v>
      </c>
      <c r="C7" s="41">
        <v>24850085.140000001</v>
      </c>
      <c r="D7" s="52" t="s">
        <v>171</v>
      </c>
      <c r="E7" s="41">
        <v>7601439.7599999998</v>
      </c>
      <c r="F7" s="46"/>
    </row>
    <row r="8" spans="1:6" ht="19.899999999999999" customHeight="1">
      <c r="A8" s="70"/>
      <c r="B8" s="52" t="s">
        <v>172</v>
      </c>
      <c r="C8" s="41">
        <v>1340477.98</v>
      </c>
      <c r="D8" s="52" t="s">
        <v>173</v>
      </c>
      <c r="E8" s="41"/>
      <c r="F8" s="46"/>
    </row>
    <row r="9" spans="1:6" ht="19.899999999999999" customHeight="1">
      <c r="A9" s="70"/>
      <c r="B9" s="52" t="s">
        <v>174</v>
      </c>
      <c r="C9" s="41"/>
      <c r="D9" s="52" t="s">
        <v>175</v>
      </c>
      <c r="E9" s="41">
        <v>27000</v>
      </c>
      <c r="F9" s="46"/>
    </row>
    <row r="10" spans="1:6" ht="19.899999999999999" customHeight="1">
      <c r="A10" s="70"/>
      <c r="B10" s="52" t="s">
        <v>26</v>
      </c>
      <c r="C10" s="41"/>
      <c r="D10" s="52" t="s">
        <v>176</v>
      </c>
      <c r="E10" s="41"/>
      <c r="F10" s="46"/>
    </row>
    <row r="11" spans="1:6" ht="19.899999999999999" customHeight="1">
      <c r="A11" s="70"/>
      <c r="B11" s="52" t="s">
        <v>26</v>
      </c>
      <c r="C11" s="41"/>
      <c r="D11" s="52" t="s">
        <v>177</v>
      </c>
      <c r="E11" s="41"/>
      <c r="F11" s="46"/>
    </row>
    <row r="12" spans="1:6" ht="19.899999999999999" customHeight="1">
      <c r="A12" s="70"/>
      <c r="B12" s="52" t="s">
        <v>26</v>
      </c>
      <c r="C12" s="41"/>
      <c r="D12" s="52" t="s">
        <v>178</v>
      </c>
      <c r="E12" s="41"/>
      <c r="F12" s="46"/>
    </row>
    <row r="13" spans="1:6" ht="19.899999999999999" customHeight="1">
      <c r="A13" s="70"/>
      <c r="B13" s="52" t="s">
        <v>26</v>
      </c>
      <c r="C13" s="41"/>
      <c r="D13" s="52" t="s">
        <v>179</v>
      </c>
      <c r="E13" s="41"/>
      <c r="F13" s="46"/>
    </row>
    <row r="14" spans="1:6" ht="19.899999999999999" customHeight="1">
      <c r="A14" s="70"/>
      <c r="B14" s="52" t="s">
        <v>26</v>
      </c>
      <c r="C14" s="41"/>
      <c r="D14" s="52" t="s">
        <v>180</v>
      </c>
      <c r="E14" s="41">
        <v>2930195.52</v>
      </c>
      <c r="F14" s="46"/>
    </row>
    <row r="15" spans="1:6" ht="19.899999999999999" customHeight="1">
      <c r="A15" s="70"/>
      <c r="B15" s="52" t="s">
        <v>26</v>
      </c>
      <c r="C15" s="41"/>
      <c r="D15" s="52" t="s">
        <v>181</v>
      </c>
      <c r="E15" s="41"/>
      <c r="F15" s="46"/>
    </row>
    <row r="16" spans="1:6" ht="19.899999999999999" customHeight="1">
      <c r="A16" s="70"/>
      <c r="B16" s="52" t="s">
        <v>26</v>
      </c>
      <c r="C16" s="41"/>
      <c r="D16" s="52" t="s">
        <v>182</v>
      </c>
      <c r="E16" s="41">
        <v>1011244.74</v>
      </c>
      <c r="F16" s="46"/>
    </row>
    <row r="17" spans="1:6" ht="19.899999999999999" customHeight="1">
      <c r="A17" s="70"/>
      <c r="B17" s="52" t="s">
        <v>26</v>
      </c>
      <c r="C17" s="41"/>
      <c r="D17" s="52" t="s">
        <v>183</v>
      </c>
      <c r="E17" s="41">
        <v>100000</v>
      </c>
      <c r="F17" s="46"/>
    </row>
    <row r="18" spans="1:6" ht="19.899999999999999" customHeight="1">
      <c r="A18" s="70"/>
      <c r="B18" s="52" t="s">
        <v>26</v>
      </c>
      <c r="C18" s="41"/>
      <c r="D18" s="52" t="s">
        <v>184</v>
      </c>
      <c r="E18" s="41">
        <v>1500477.98</v>
      </c>
      <c r="F18" s="46"/>
    </row>
    <row r="19" spans="1:6" ht="19.899999999999999" customHeight="1">
      <c r="A19" s="70"/>
      <c r="B19" s="52" t="s">
        <v>26</v>
      </c>
      <c r="C19" s="41"/>
      <c r="D19" s="52" t="s">
        <v>185</v>
      </c>
      <c r="E19" s="41">
        <v>12351721.210000001</v>
      </c>
      <c r="F19" s="46"/>
    </row>
    <row r="20" spans="1:6" ht="19.899999999999999" customHeight="1">
      <c r="A20" s="70"/>
      <c r="B20" s="52" t="s">
        <v>26</v>
      </c>
      <c r="C20" s="41"/>
      <c r="D20" s="52" t="s">
        <v>186</v>
      </c>
      <c r="E20" s="41">
        <v>134816.5</v>
      </c>
      <c r="F20" s="46"/>
    </row>
    <row r="21" spans="1:6" ht="19.899999999999999" customHeight="1">
      <c r="A21" s="70"/>
      <c r="B21" s="52" t="s">
        <v>26</v>
      </c>
      <c r="C21" s="41"/>
      <c r="D21" s="52" t="s">
        <v>187</v>
      </c>
      <c r="E21" s="41"/>
      <c r="F21" s="46"/>
    </row>
    <row r="22" spans="1:6" ht="19.899999999999999" customHeight="1">
      <c r="A22" s="70"/>
      <c r="B22" s="52" t="s">
        <v>26</v>
      </c>
      <c r="C22" s="41"/>
      <c r="D22" s="52" t="s">
        <v>188</v>
      </c>
      <c r="E22" s="41"/>
      <c r="F22" s="46"/>
    </row>
    <row r="23" spans="1:6" ht="19.899999999999999" customHeight="1">
      <c r="A23" s="70"/>
      <c r="B23" s="52" t="s">
        <v>26</v>
      </c>
      <c r="C23" s="41"/>
      <c r="D23" s="52" t="s">
        <v>189</v>
      </c>
      <c r="E23" s="41"/>
      <c r="F23" s="46"/>
    </row>
    <row r="24" spans="1:6" ht="19.899999999999999" customHeight="1">
      <c r="A24" s="70"/>
      <c r="B24" s="52" t="s">
        <v>26</v>
      </c>
      <c r="C24" s="41"/>
      <c r="D24" s="52" t="s">
        <v>190</v>
      </c>
      <c r="E24" s="41"/>
      <c r="F24" s="46"/>
    </row>
    <row r="25" spans="1:6" ht="19.899999999999999" customHeight="1">
      <c r="A25" s="70"/>
      <c r="B25" s="52" t="s">
        <v>26</v>
      </c>
      <c r="C25" s="41"/>
      <c r="D25" s="52" t="s">
        <v>191</v>
      </c>
      <c r="E25" s="41"/>
      <c r="F25" s="46"/>
    </row>
    <row r="26" spans="1:6" ht="19.899999999999999" customHeight="1">
      <c r="A26" s="70"/>
      <c r="B26" s="52" t="s">
        <v>26</v>
      </c>
      <c r="C26" s="41"/>
      <c r="D26" s="52" t="s">
        <v>192</v>
      </c>
      <c r="E26" s="41">
        <v>961085.76</v>
      </c>
      <c r="F26" s="46"/>
    </row>
    <row r="27" spans="1:6" ht="19.899999999999999" customHeight="1">
      <c r="A27" s="70"/>
      <c r="B27" s="52" t="s">
        <v>26</v>
      </c>
      <c r="C27" s="41"/>
      <c r="D27" s="52" t="s">
        <v>193</v>
      </c>
      <c r="E27" s="41"/>
      <c r="F27" s="46"/>
    </row>
    <row r="28" spans="1:6" ht="19.899999999999999" customHeight="1">
      <c r="A28" s="70"/>
      <c r="B28" s="52" t="s">
        <v>26</v>
      </c>
      <c r="C28" s="41"/>
      <c r="D28" s="52" t="s">
        <v>194</v>
      </c>
      <c r="E28" s="41"/>
      <c r="F28" s="46"/>
    </row>
    <row r="29" spans="1:6" ht="19.899999999999999" customHeight="1">
      <c r="A29" s="70"/>
      <c r="B29" s="52" t="s">
        <v>26</v>
      </c>
      <c r="C29" s="41"/>
      <c r="D29" s="52" t="s">
        <v>195</v>
      </c>
      <c r="E29" s="41"/>
      <c r="F29" s="46"/>
    </row>
    <row r="30" spans="1:6" ht="19.899999999999999" customHeight="1">
      <c r="A30" s="70"/>
      <c r="B30" s="52" t="s">
        <v>26</v>
      </c>
      <c r="C30" s="41"/>
      <c r="D30" s="52" t="s">
        <v>196</v>
      </c>
      <c r="E30" s="41"/>
      <c r="F30" s="46"/>
    </row>
    <row r="31" spans="1:6" ht="19.899999999999999" customHeight="1">
      <c r="A31" s="70"/>
      <c r="B31" s="52" t="s">
        <v>26</v>
      </c>
      <c r="C31" s="41"/>
      <c r="D31" s="52" t="s">
        <v>197</v>
      </c>
      <c r="E31" s="41"/>
      <c r="F31" s="46"/>
    </row>
    <row r="32" spans="1:6" ht="19.899999999999999" customHeight="1">
      <c r="A32" s="70"/>
      <c r="B32" s="52" t="s">
        <v>26</v>
      </c>
      <c r="C32" s="41"/>
      <c r="D32" s="52" t="s">
        <v>198</v>
      </c>
      <c r="E32" s="41"/>
      <c r="F32" s="46"/>
    </row>
    <row r="33" spans="1:6" ht="19.899999999999999" customHeight="1">
      <c r="A33" s="70"/>
      <c r="B33" s="52" t="s">
        <v>26</v>
      </c>
      <c r="C33" s="41"/>
      <c r="D33" s="52" t="s">
        <v>199</v>
      </c>
      <c r="E33" s="41"/>
      <c r="F33" s="46"/>
    </row>
    <row r="34" spans="1:6" ht="19.899999999999999" customHeight="1">
      <c r="A34" s="70"/>
      <c r="B34" s="52" t="s">
        <v>26</v>
      </c>
      <c r="C34" s="41"/>
      <c r="D34" s="52" t="s">
        <v>200</v>
      </c>
      <c r="E34" s="41"/>
      <c r="F34" s="46"/>
    </row>
    <row r="35" spans="1:6" ht="19.899999999999999" customHeight="1">
      <c r="A35" s="50"/>
      <c r="B35" s="52" t="s">
        <v>201</v>
      </c>
      <c r="C35" s="41">
        <f>C39+C51</f>
        <v>427418.35</v>
      </c>
      <c r="D35" s="52" t="s">
        <v>202</v>
      </c>
      <c r="E35" s="41"/>
      <c r="F35" s="46"/>
    </row>
    <row r="36" spans="1:6" ht="19.899999999999999" customHeight="1">
      <c r="A36" s="70"/>
      <c r="B36" s="52" t="s">
        <v>203</v>
      </c>
      <c r="C36" s="41"/>
      <c r="D36" s="52" t="s">
        <v>26</v>
      </c>
      <c r="E36" s="41"/>
      <c r="F36" s="46"/>
    </row>
    <row r="37" spans="1:6" ht="19.899999999999999" customHeight="1">
      <c r="A37" s="70"/>
      <c r="B37" s="52" t="s">
        <v>204</v>
      </c>
      <c r="C37" s="41"/>
      <c r="D37" s="52" t="s">
        <v>26</v>
      </c>
      <c r="E37" s="41"/>
      <c r="F37" s="46"/>
    </row>
    <row r="38" spans="1:6" ht="19.899999999999999" customHeight="1">
      <c r="A38" s="70"/>
      <c r="B38" s="52" t="s">
        <v>205</v>
      </c>
      <c r="C38" s="41"/>
      <c r="D38" s="52" t="s">
        <v>26</v>
      </c>
      <c r="E38" s="41"/>
      <c r="F38" s="46"/>
    </row>
    <row r="39" spans="1:6" ht="19.899999999999999" customHeight="1">
      <c r="A39" s="70"/>
      <c r="B39" s="52" t="s">
        <v>206</v>
      </c>
      <c r="C39" s="41">
        <v>267418.34999999998</v>
      </c>
      <c r="D39" s="52" t="s">
        <v>26</v>
      </c>
      <c r="E39" s="41"/>
      <c r="F39" s="46"/>
    </row>
    <row r="40" spans="1:6" ht="19.899999999999999" customHeight="1">
      <c r="A40" s="70"/>
      <c r="B40" s="52" t="s">
        <v>207</v>
      </c>
      <c r="C40" s="41"/>
      <c r="D40" s="52" t="s">
        <v>26</v>
      </c>
      <c r="E40" s="41"/>
      <c r="F40" s="46"/>
    </row>
    <row r="41" spans="1:6" ht="19.899999999999999" customHeight="1">
      <c r="A41" s="70"/>
      <c r="B41" s="52" t="s">
        <v>208</v>
      </c>
      <c r="C41" s="41"/>
      <c r="D41" s="52" t="s">
        <v>26</v>
      </c>
      <c r="E41" s="41"/>
      <c r="F41" s="46"/>
    </row>
    <row r="42" spans="1:6" ht="19.899999999999999" customHeight="1">
      <c r="A42" s="70"/>
      <c r="B42" s="52" t="s">
        <v>209</v>
      </c>
      <c r="C42" s="41"/>
      <c r="D42" s="52" t="s">
        <v>26</v>
      </c>
      <c r="E42" s="41"/>
      <c r="F42" s="46"/>
    </row>
    <row r="43" spans="1:6" ht="19.899999999999999" customHeight="1">
      <c r="A43" s="70"/>
      <c r="B43" s="52" t="s">
        <v>210</v>
      </c>
      <c r="C43" s="41"/>
      <c r="D43" s="52" t="s">
        <v>26</v>
      </c>
      <c r="E43" s="41"/>
      <c r="F43" s="46"/>
    </row>
    <row r="44" spans="1:6" ht="19.899999999999999" customHeight="1">
      <c r="A44" s="70"/>
      <c r="B44" s="52" t="s">
        <v>211</v>
      </c>
      <c r="C44" s="41"/>
      <c r="D44" s="52" t="s">
        <v>26</v>
      </c>
      <c r="E44" s="41"/>
      <c r="F44" s="46"/>
    </row>
    <row r="45" spans="1:6" ht="19.899999999999999" customHeight="1">
      <c r="A45" s="70"/>
      <c r="B45" s="52" t="s">
        <v>212</v>
      </c>
      <c r="C45" s="41"/>
      <c r="D45" s="52" t="s">
        <v>26</v>
      </c>
      <c r="E45" s="41"/>
      <c r="F45" s="46"/>
    </row>
    <row r="46" spans="1:6" ht="19.899999999999999" customHeight="1">
      <c r="A46" s="70"/>
      <c r="B46" s="52" t="s">
        <v>213</v>
      </c>
      <c r="C46" s="41"/>
      <c r="D46" s="52" t="s">
        <v>26</v>
      </c>
      <c r="E46" s="41"/>
      <c r="F46" s="46"/>
    </row>
    <row r="47" spans="1:6" ht="19.899999999999999" customHeight="1">
      <c r="A47" s="70"/>
      <c r="B47" s="52" t="s">
        <v>214</v>
      </c>
      <c r="C47" s="41"/>
      <c r="D47" s="52" t="s">
        <v>26</v>
      </c>
      <c r="E47" s="41"/>
      <c r="F47" s="46"/>
    </row>
    <row r="48" spans="1:6" ht="19.899999999999999" customHeight="1">
      <c r="A48" s="70"/>
      <c r="B48" s="52" t="s">
        <v>215</v>
      </c>
      <c r="C48" s="41"/>
      <c r="D48" s="52" t="s">
        <v>26</v>
      </c>
      <c r="E48" s="41"/>
      <c r="F48" s="46"/>
    </row>
    <row r="49" spans="1:6" ht="19.899999999999999" customHeight="1">
      <c r="A49" s="70"/>
      <c r="B49" s="52" t="s">
        <v>216</v>
      </c>
      <c r="C49" s="41"/>
      <c r="D49" s="52" t="s">
        <v>26</v>
      </c>
      <c r="E49" s="41"/>
      <c r="F49" s="46"/>
    </row>
    <row r="50" spans="1:6" ht="19.899999999999999" customHeight="1">
      <c r="A50" s="70"/>
      <c r="B50" s="52" t="s">
        <v>217</v>
      </c>
      <c r="C50" s="41"/>
      <c r="D50" s="52" t="s">
        <v>26</v>
      </c>
      <c r="E50" s="41"/>
      <c r="F50" s="46"/>
    </row>
    <row r="51" spans="1:6" ht="19.899999999999999" customHeight="1">
      <c r="A51" s="70"/>
      <c r="B51" s="52" t="s">
        <v>218</v>
      </c>
      <c r="C51" s="41">
        <v>160000</v>
      </c>
      <c r="D51" s="52" t="s">
        <v>26</v>
      </c>
      <c r="E51" s="41"/>
      <c r="F51" s="46"/>
    </row>
    <row r="52" spans="1:6" ht="19.899999999999999" customHeight="1">
      <c r="A52" s="70"/>
      <c r="B52" s="52" t="s">
        <v>219</v>
      </c>
      <c r="C52" s="41"/>
      <c r="D52" s="52" t="s">
        <v>26</v>
      </c>
      <c r="E52" s="41"/>
      <c r="F52" s="46"/>
    </row>
    <row r="53" spans="1:6" ht="19.899999999999999" customHeight="1">
      <c r="A53" s="70"/>
      <c r="B53" s="52" t="s">
        <v>220</v>
      </c>
      <c r="C53" s="41"/>
      <c r="D53" s="52" t="s">
        <v>26</v>
      </c>
      <c r="E53" s="41"/>
      <c r="F53" s="46"/>
    </row>
    <row r="54" spans="1:6" ht="19.899999999999999" customHeight="1">
      <c r="A54" s="70"/>
      <c r="B54" s="52" t="s">
        <v>221</v>
      </c>
      <c r="C54" s="41"/>
      <c r="D54" s="52" t="s">
        <v>26</v>
      </c>
      <c r="E54" s="41"/>
      <c r="F54" s="46"/>
    </row>
    <row r="55" spans="1:6" ht="19.899999999999999" customHeight="1">
      <c r="A55" s="50"/>
      <c r="B55" s="53" t="s">
        <v>50</v>
      </c>
      <c r="C55" s="39">
        <v>26617981.469999999</v>
      </c>
      <c r="D55" s="53" t="s">
        <v>51</v>
      </c>
      <c r="E55" s="39">
        <v>26617981.469999999</v>
      </c>
      <c r="F55" s="46"/>
    </row>
    <row r="56" spans="1:6" ht="8.4499999999999993" customHeight="1">
      <c r="A56" s="54"/>
      <c r="B56" s="54"/>
      <c r="C56" s="54"/>
      <c r="D56" s="54"/>
      <c r="E56" s="54"/>
      <c r="F56" s="55"/>
    </row>
  </sheetData>
  <mergeCells count="6">
    <mergeCell ref="A36:A54"/>
    <mergeCell ref="B2:E2"/>
    <mergeCell ref="B3:C3"/>
    <mergeCell ref="B4:C4"/>
    <mergeCell ref="D4:E4"/>
    <mergeCell ref="A7:A34"/>
  </mergeCells>
  <phoneticPr fontId="22" type="noConversion"/>
  <pageMargins left="0.75" right="0.75" top="0.26874999999999999" bottom="0.26874999999999999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5"/>
  <sheetViews>
    <sheetView topLeftCell="A7" workbookViewId="0">
      <selection activeCell="E50" sqref="E50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6" width="17.5" customWidth="1"/>
    <col min="7" max="8" width="16.375" customWidth="1"/>
    <col min="9" max="9" width="1.5" customWidth="1"/>
    <col min="10" max="11" width="9.75" customWidth="1"/>
  </cols>
  <sheetData>
    <row r="1" spans="1:9" ht="14.25" customHeight="1">
      <c r="A1" s="20"/>
      <c r="B1" s="21" t="s">
        <v>222</v>
      </c>
      <c r="C1" s="20"/>
      <c r="D1" s="20"/>
      <c r="E1" s="20"/>
      <c r="F1" s="20"/>
      <c r="G1" s="20" t="s">
        <v>223</v>
      </c>
      <c r="H1" s="20"/>
      <c r="I1" s="35"/>
    </row>
    <row r="2" spans="1:9" ht="19.899999999999999" customHeight="1">
      <c r="A2" s="20"/>
      <c r="B2" s="66" t="s">
        <v>224</v>
      </c>
      <c r="C2" s="66"/>
      <c r="D2" s="66"/>
      <c r="E2" s="66"/>
      <c r="F2" s="66"/>
      <c r="G2" s="66"/>
      <c r="H2" s="66"/>
      <c r="I2" s="35"/>
    </row>
    <row r="3" spans="1:9" ht="17.100000000000001" customHeight="1">
      <c r="A3" s="22"/>
      <c r="B3" s="81" t="s">
        <v>2</v>
      </c>
      <c r="C3" s="81"/>
      <c r="D3" s="22"/>
      <c r="E3" s="22"/>
      <c r="F3" s="22"/>
      <c r="G3" s="22"/>
      <c r="H3" s="37" t="s">
        <v>3</v>
      </c>
      <c r="I3" s="38"/>
    </row>
    <row r="4" spans="1:9" ht="21.4" customHeight="1">
      <c r="A4" s="24"/>
      <c r="B4" s="77" t="s">
        <v>72</v>
      </c>
      <c r="C4" s="77" t="s">
        <v>73</v>
      </c>
      <c r="D4" s="77" t="s">
        <v>56</v>
      </c>
      <c r="E4" s="77" t="s">
        <v>74</v>
      </c>
      <c r="F4" s="77"/>
      <c r="G4" s="77"/>
      <c r="H4" s="77" t="s">
        <v>75</v>
      </c>
      <c r="I4" s="35"/>
    </row>
    <row r="5" spans="1:9" ht="21.4" customHeight="1">
      <c r="A5" s="24"/>
      <c r="B5" s="77"/>
      <c r="C5" s="77"/>
      <c r="D5" s="77"/>
      <c r="E5" s="25" t="s">
        <v>59</v>
      </c>
      <c r="F5" s="25" t="s">
        <v>225</v>
      </c>
      <c r="G5" s="25" t="s">
        <v>226</v>
      </c>
      <c r="H5" s="77"/>
      <c r="I5" s="35"/>
    </row>
    <row r="6" spans="1:9" ht="19.899999999999999" customHeight="1">
      <c r="A6" s="82"/>
      <c r="B6" s="26" t="s">
        <v>80</v>
      </c>
      <c r="C6" s="27" t="s">
        <v>227</v>
      </c>
      <c r="D6" s="41">
        <v>7601439.7599999998</v>
      </c>
      <c r="E6" s="41">
        <v>7199519.7599999998</v>
      </c>
      <c r="F6" s="41">
        <v>5305832</v>
      </c>
      <c r="G6" s="41">
        <v>1893687.76</v>
      </c>
      <c r="H6" s="41">
        <v>401920</v>
      </c>
      <c r="I6" s="35"/>
    </row>
    <row r="7" spans="1:9" ht="19.899999999999999" customHeight="1">
      <c r="A7" s="82"/>
      <c r="B7" s="26" t="s">
        <v>82</v>
      </c>
      <c r="C7" s="27" t="s">
        <v>228</v>
      </c>
      <c r="D7" s="41">
        <v>10000</v>
      </c>
      <c r="E7" s="41"/>
      <c r="F7" s="41"/>
      <c r="G7" s="41"/>
      <c r="H7" s="41">
        <v>10000</v>
      </c>
      <c r="I7" s="35"/>
    </row>
    <row r="8" spans="1:9" ht="19.899999999999999" customHeight="1">
      <c r="A8" s="82"/>
      <c r="B8" s="26" t="s">
        <v>84</v>
      </c>
      <c r="C8" s="27" t="s">
        <v>229</v>
      </c>
      <c r="D8" s="41">
        <v>10000</v>
      </c>
      <c r="E8" s="41"/>
      <c r="F8" s="41"/>
      <c r="G8" s="41"/>
      <c r="H8" s="41">
        <v>10000</v>
      </c>
      <c r="I8" s="35"/>
    </row>
    <row r="9" spans="1:9" ht="19.899999999999999" customHeight="1">
      <c r="A9" s="82"/>
      <c r="B9" s="26" t="s">
        <v>86</v>
      </c>
      <c r="C9" s="27" t="s">
        <v>230</v>
      </c>
      <c r="D9" s="41">
        <v>7353819.7599999998</v>
      </c>
      <c r="E9" s="41">
        <v>7199519.7599999998</v>
      </c>
      <c r="F9" s="41">
        <v>5305832</v>
      </c>
      <c r="G9" s="41">
        <v>1893687.76</v>
      </c>
      <c r="H9" s="41">
        <v>154300</v>
      </c>
      <c r="I9" s="35"/>
    </row>
    <row r="10" spans="1:9" ht="19.899999999999999" customHeight="1">
      <c r="A10" s="82"/>
      <c r="B10" s="26" t="s">
        <v>88</v>
      </c>
      <c r="C10" s="27" t="s">
        <v>229</v>
      </c>
      <c r="D10" s="41">
        <v>7353819.7599999998</v>
      </c>
      <c r="E10" s="41">
        <v>7199519.7599999998</v>
      </c>
      <c r="F10" s="41">
        <v>5305832</v>
      </c>
      <c r="G10" s="41">
        <v>1893687.76</v>
      </c>
      <c r="H10" s="41">
        <v>154300</v>
      </c>
      <c r="I10" s="35"/>
    </row>
    <row r="11" spans="1:9" ht="19.899999999999999" customHeight="1">
      <c r="A11" s="82"/>
      <c r="B11" s="26" t="s">
        <v>90</v>
      </c>
      <c r="C11" s="27" t="s">
        <v>231</v>
      </c>
      <c r="D11" s="41">
        <v>237620</v>
      </c>
      <c r="E11" s="41"/>
      <c r="F11" s="41"/>
      <c r="G11" s="41"/>
      <c r="H11" s="41">
        <v>237620</v>
      </c>
      <c r="I11" s="35"/>
    </row>
    <row r="12" spans="1:9" ht="19.899999999999999" customHeight="1">
      <c r="A12" s="82"/>
      <c r="B12" s="26" t="s">
        <v>92</v>
      </c>
      <c r="C12" s="27" t="s">
        <v>232</v>
      </c>
      <c r="D12" s="41">
        <v>237620</v>
      </c>
      <c r="E12" s="41"/>
      <c r="F12" s="41"/>
      <c r="G12" s="41"/>
      <c r="H12" s="41">
        <v>237620</v>
      </c>
      <c r="I12" s="35"/>
    </row>
    <row r="13" spans="1:9" ht="19.899999999999999" customHeight="1">
      <c r="A13" s="82"/>
      <c r="B13" s="26" t="s">
        <v>94</v>
      </c>
      <c r="C13" s="27" t="s">
        <v>233</v>
      </c>
      <c r="D13" s="41">
        <v>27000</v>
      </c>
      <c r="E13" s="41"/>
      <c r="F13" s="41"/>
      <c r="G13" s="41"/>
      <c r="H13" s="41">
        <v>27000</v>
      </c>
      <c r="I13" s="35"/>
    </row>
    <row r="14" spans="1:9" ht="19.899999999999999" customHeight="1">
      <c r="A14" s="82"/>
      <c r="B14" s="26" t="s">
        <v>96</v>
      </c>
      <c r="C14" s="27" t="s">
        <v>234</v>
      </c>
      <c r="D14" s="41">
        <v>27000</v>
      </c>
      <c r="E14" s="41"/>
      <c r="F14" s="41"/>
      <c r="G14" s="41"/>
      <c r="H14" s="41">
        <v>27000</v>
      </c>
      <c r="I14" s="35"/>
    </row>
    <row r="15" spans="1:9" ht="19.899999999999999" customHeight="1">
      <c r="A15" s="82"/>
      <c r="B15" s="26" t="s">
        <v>98</v>
      </c>
      <c r="C15" s="27" t="s">
        <v>235</v>
      </c>
      <c r="D15" s="41">
        <v>27000</v>
      </c>
      <c r="E15" s="41"/>
      <c r="F15" s="41"/>
      <c r="G15" s="41"/>
      <c r="H15" s="41">
        <v>27000</v>
      </c>
      <c r="I15" s="35"/>
    </row>
    <row r="16" spans="1:9" ht="19.899999999999999" customHeight="1">
      <c r="A16" s="82"/>
      <c r="B16" s="26" t="s">
        <v>100</v>
      </c>
      <c r="C16" s="27" t="s">
        <v>236</v>
      </c>
      <c r="D16" s="41">
        <v>2930195.52</v>
      </c>
      <c r="E16" s="41">
        <v>2772395.52</v>
      </c>
      <c r="F16" s="41">
        <v>2772395.52</v>
      </c>
      <c r="G16" s="41"/>
      <c r="H16" s="41">
        <v>157800</v>
      </c>
      <c r="I16" s="35"/>
    </row>
    <row r="17" spans="1:9" ht="19.899999999999999" customHeight="1">
      <c r="A17" s="82"/>
      <c r="B17" s="26" t="s">
        <v>102</v>
      </c>
      <c r="C17" s="27" t="s">
        <v>237</v>
      </c>
      <c r="D17" s="41">
        <v>2772395.52</v>
      </c>
      <c r="E17" s="41">
        <v>2772395.52</v>
      </c>
      <c r="F17" s="41">
        <v>2772395.52</v>
      </c>
      <c r="G17" s="41"/>
      <c r="H17" s="41"/>
      <c r="I17" s="35"/>
    </row>
    <row r="18" spans="1:9" ht="19.899999999999999" customHeight="1">
      <c r="A18" s="82"/>
      <c r="B18" s="26" t="s">
        <v>104</v>
      </c>
      <c r="C18" s="27" t="s">
        <v>238</v>
      </c>
      <c r="D18" s="41">
        <v>1204263.68</v>
      </c>
      <c r="E18" s="41">
        <v>1204263.68</v>
      </c>
      <c r="F18" s="41">
        <v>1204263.68</v>
      </c>
      <c r="G18" s="41"/>
      <c r="H18" s="41"/>
      <c r="I18" s="35"/>
    </row>
    <row r="19" spans="1:9" ht="19.899999999999999" customHeight="1">
      <c r="A19" s="82"/>
      <c r="B19" s="26" t="s">
        <v>106</v>
      </c>
      <c r="C19" s="27" t="s">
        <v>239</v>
      </c>
      <c r="D19" s="41">
        <v>602131.84</v>
      </c>
      <c r="E19" s="41">
        <v>602131.84</v>
      </c>
      <c r="F19" s="41">
        <v>602131.84</v>
      </c>
      <c r="G19" s="41"/>
      <c r="H19" s="41"/>
      <c r="I19" s="35"/>
    </row>
    <row r="20" spans="1:9" ht="19.899999999999999" customHeight="1">
      <c r="A20" s="82"/>
      <c r="B20" s="26" t="s">
        <v>108</v>
      </c>
      <c r="C20" s="27" t="s">
        <v>240</v>
      </c>
      <c r="D20" s="41">
        <v>966000</v>
      </c>
      <c r="E20" s="41">
        <v>966000</v>
      </c>
      <c r="F20" s="41">
        <v>966000</v>
      </c>
      <c r="G20" s="41"/>
      <c r="H20" s="41"/>
      <c r="I20" s="35"/>
    </row>
    <row r="21" spans="1:9" ht="19.899999999999999" customHeight="1">
      <c r="A21" s="82"/>
      <c r="B21" s="26" t="s">
        <v>110</v>
      </c>
      <c r="C21" s="27" t="s">
        <v>241</v>
      </c>
      <c r="D21" s="41">
        <v>157800</v>
      </c>
      <c r="E21" s="41"/>
      <c r="F21" s="41"/>
      <c r="G21" s="41"/>
      <c r="H21" s="41">
        <v>157800</v>
      </c>
      <c r="I21" s="35"/>
    </row>
    <row r="22" spans="1:9" ht="19.899999999999999" customHeight="1">
      <c r="A22" s="82"/>
      <c r="B22" s="26" t="s">
        <v>112</v>
      </c>
      <c r="C22" s="27" t="s">
        <v>242</v>
      </c>
      <c r="D22" s="41">
        <v>157800</v>
      </c>
      <c r="E22" s="41"/>
      <c r="F22" s="41"/>
      <c r="G22" s="41"/>
      <c r="H22" s="41">
        <v>157800</v>
      </c>
      <c r="I22" s="35"/>
    </row>
    <row r="23" spans="1:9" ht="19.899999999999999" customHeight="1">
      <c r="A23" s="82"/>
      <c r="B23" s="26" t="s">
        <v>114</v>
      </c>
      <c r="C23" s="27" t="s">
        <v>243</v>
      </c>
      <c r="D23" s="41">
        <v>1011244.74</v>
      </c>
      <c r="E23" s="41">
        <v>1011244.74</v>
      </c>
      <c r="F23" s="41">
        <v>1011244.74</v>
      </c>
      <c r="G23" s="41"/>
      <c r="H23" s="41"/>
      <c r="I23" s="35"/>
    </row>
    <row r="24" spans="1:9" ht="19.899999999999999" customHeight="1">
      <c r="A24" s="82"/>
      <c r="B24" s="26" t="s">
        <v>116</v>
      </c>
      <c r="C24" s="27" t="s">
        <v>244</v>
      </c>
      <c r="D24" s="41">
        <v>1011244.74</v>
      </c>
      <c r="E24" s="41">
        <v>1011244.74</v>
      </c>
      <c r="F24" s="41">
        <v>1011244.74</v>
      </c>
      <c r="G24" s="41"/>
      <c r="H24" s="41"/>
      <c r="I24" s="35"/>
    </row>
    <row r="25" spans="1:9" ht="19.899999999999999" customHeight="1">
      <c r="A25" s="82"/>
      <c r="B25" s="26" t="s">
        <v>118</v>
      </c>
      <c r="C25" s="27" t="s">
        <v>245</v>
      </c>
      <c r="D25" s="41">
        <v>446951.2</v>
      </c>
      <c r="E25" s="41">
        <v>446951.2</v>
      </c>
      <c r="F25" s="41">
        <v>446951.2</v>
      </c>
      <c r="G25" s="41"/>
      <c r="H25" s="41"/>
      <c r="I25" s="35"/>
    </row>
    <row r="26" spans="1:9" ht="19.899999999999999" customHeight="1">
      <c r="A26" s="82"/>
      <c r="B26" s="26" t="s">
        <v>120</v>
      </c>
      <c r="C26" s="27" t="s">
        <v>246</v>
      </c>
      <c r="D26" s="41">
        <v>541713.6</v>
      </c>
      <c r="E26" s="41">
        <v>541713.6</v>
      </c>
      <c r="F26" s="41">
        <v>541713.6</v>
      </c>
      <c r="G26" s="41"/>
      <c r="H26" s="41"/>
      <c r="I26" s="35"/>
    </row>
    <row r="27" spans="1:9" ht="19.899999999999999" customHeight="1">
      <c r="A27" s="82"/>
      <c r="B27" s="26" t="s">
        <v>122</v>
      </c>
      <c r="C27" s="27" t="s">
        <v>247</v>
      </c>
      <c r="D27" s="41">
        <v>22579.94</v>
      </c>
      <c r="E27" s="41">
        <v>22579.94</v>
      </c>
      <c r="F27" s="41">
        <v>22579.94</v>
      </c>
      <c r="G27" s="41"/>
      <c r="H27" s="41"/>
      <c r="I27" s="35"/>
    </row>
    <row r="28" spans="1:9" ht="19.899999999999999" customHeight="1">
      <c r="A28" s="82"/>
      <c r="B28" s="26" t="s">
        <v>124</v>
      </c>
      <c r="C28" s="27" t="s">
        <v>248</v>
      </c>
      <c r="D28" s="41">
        <v>100000</v>
      </c>
      <c r="E28" s="41"/>
      <c r="F28" s="41"/>
      <c r="G28" s="41"/>
      <c r="H28" s="41">
        <v>100000</v>
      </c>
      <c r="I28" s="35"/>
    </row>
    <row r="29" spans="1:9" ht="19.899999999999999" customHeight="1">
      <c r="A29" s="82"/>
      <c r="B29" s="26" t="s">
        <v>126</v>
      </c>
      <c r="C29" s="27" t="s">
        <v>249</v>
      </c>
      <c r="D29" s="41">
        <v>100000</v>
      </c>
      <c r="E29" s="41"/>
      <c r="F29" s="41"/>
      <c r="G29" s="41"/>
      <c r="H29" s="41">
        <v>100000</v>
      </c>
      <c r="I29" s="35"/>
    </row>
    <row r="30" spans="1:9" ht="19.899999999999999" customHeight="1">
      <c r="A30" s="82"/>
      <c r="B30" s="26" t="s">
        <v>128</v>
      </c>
      <c r="C30" s="27" t="s">
        <v>250</v>
      </c>
      <c r="D30" s="41">
        <v>100000</v>
      </c>
      <c r="E30" s="41"/>
      <c r="F30" s="41"/>
      <c r="G30" s="41"/>
      <c r="H30" s="41">
        <v>100000</v>
      </c>
      <c r="I30" s="35"/>
    </row>
    <row r="31" spans="1:9" ht="19.899999999999999" customHeight="1">
      <c r="A31" s="82"/>
      <c r="B31" s="26" t="s">
        <v>140</v>
      </c>
      <c r="C31" s="27" t="s">
        <v>251</v>
      </c>
      <c r="D31" s="41">
        <v>12351721.210000001</v>
      </c>
      <c r="E31" s="41">
        <v>8953973.3599999994</v>
      </c>
      <c r="F31" s="41">
        <v>6875736</v>
      </c>
      <c r="G31" s="41">
        <v>2078237.36</v>
      </c>
      <c r="H31" s="41">
        <v>3397747.85</v>
      </c>
      <c r="I31" s="35"/>
    </row>
    <row r="32" spans="1:9" ht="19.899999999999999" customHeight="1">
      <c r="A32" s="82"/>
      <c r="B32" s="26" t="s">
        <v>142</v>
      </c>
      <c r="C32" s="27" t="s">
        <v>252</v>
      </c>
      <c r="D32" s="41">
        <v>8953973.3599999994</v>
      </c>
      <c r="E32" s="41">
        <v>8953973.3599999994</v>
      </c>
      <c r="F32" s="41">
        <v>6875736</v>
      </c>
      <c r="G32" s="41">
        <v>2078237.36</v>
      </c>
      <c r="H32" s="41"/>
      <c r="I32" s="35"/>
    </row>
    <row r="33" spans="1:9" ht="19.899999999999999" customHeight="1">
      <c r="A33" s="82"/>
      <c r="B33" s="26" t="s">
        <v>144</v>
      </c>
      <c r="C33" s="27" t="s">
        <v>253</v>
      </c>
      <c r="D33" s="41">
        <v>8953973.3599999994</v>
      </c>
      <c r="E33" s="41">
        <v>8953973.3599999994</v>
      </c>
      <c r="F33" s="41">
        <v>6875736</v>
      </c>
      <c r="G33" s="41">
        <v>2078237.36</v>
      </c>
      <c r="H33" s="41"/>
      <c r="I33" s="35"/>
    </row>
    <row r="34" spans="1:9" ht="19.899999999999999" customHeight="1">
      <c r="A34" s="82"/>
      <c r="B34" s="26" t="s">
        <v>146</v>
      </c>
      <c r="C34" s="27" t="s">
        <v>254</v>
      </c>
      <c r="D34" s="41">
        <v>32601.85</v>
      </c>
      <c r="E34" s="41"/>
      <c r="F34" s="41"/>
      <c r="G34" s="41"/>
      <c r="H34" s="41">
        <v>32601.85</v>
      </c>
      <c r="I34" s="35"/>
    </row>
    <row r="35" spans="1:9" ht="19.899999999999999" customHeight="1">
      <c r="A35" s="82"/>
      <c r="B35" s="26" t="s">
        <v>148</v>
      </c>
      <c r="C35" s="27" t="s">
        <v>255</v>
      </c>
      <c r="D35" s="41">
        <v>32601.85</v>
      </c>
      <c r="E35" s="41"/>
      <c r="F35" s="41"/>
      <c r="G35" s="41"/>
      <c r="H35" s="41">
        <v>32601.85</v>
      </c>
      <c r="I35" s="35"/>
    </row>
    <row r="36" spans="1:9" ht="19.899999999999999" customHeight="1">
      <c r="A36" s="82"/>
      <c r="B36" s="26" t="s">
        <v>150</v>
      </c>
      <c r="C36" s="27" t="s">
        <v>256</v>
      </c>
      <c r="D36" s="41">
        <v>3365146</v>
      </c>
      <c r="E36" s="41"/>
      <c r="F36" s="41"/>
      <c r="G36" s="41"/>
      <c r="H36" s="41">
        <v>3365146</v>
      </c>
      <c r="I36" s="35"/>
    </row>
    <row r="37" spans="1:9" ht="19.899999999999999" customHeight="1">
      <c r="A37" s="82"/>
      <c r="B37" s="26" t="s">
        <v>152</v>
      </c>
      <c r="C37" s="27" t="s">
        <v>257</v>
      </c>
      <c r="D37" s="41">
        <v>3365146</v>
      </c>
      <c r="E37" s="41"/>
      <c r="F37" s="41"/>
      <c r="G37" s="41"/>
      <c r="H37" s="41">
        <v>3365146</v>
      </c>
      <c r="I37" s="35"/>
    </row>
    <row r="38" spans="1:9" ht="19.899999999999999" customHeight="1">
      <c r="A38" s="82"/>
      <c r="B38" s="26" t="s">
        <v>154</v>
      </c>
      <c r="C38" s="27" t="s">
        <v>258</v>
      </c>
      <c r="D38" s="41">
        <v>134816.5</v>
      </c>
      <c r="E38" s="41"/>
      <c r="F38" s="41"/>
      <c r="G38" s="41"/>
      <c r="H38" s="41">
        <v>134816.5</v>
      </c>
      <c r="I38" s="35"/>
    </row>
    <row r="39" spans="1:9" ht="19.899999999999999" customHeight="1">
      <c r="A39" s="82"/>
      <c r="B39" s="26" t="s">
        <v>156</v>
      </c>
      <c r="C39" s="27" t="s">
        <v>259</v>
      </c>
      <c r="D39" s="41">
        <v>134816.5</v>
      </c>
      <c r="E39" s="41"/>
      <c r="F39" s="41"/>
      <c r="G39" s="41"/>
      <c r="H39" s="41">
        <v>134816.5</v>
      </c>
      <c r="I39" s="35"/>
    </row>
    <row r="40" spans="1:9" ht="19.899999999999999" customHeight="1">
      <c r="A40" s="82"/>
      <c r="B40" s="26" t="s">
        <v>158</v>
      </c>
      <c r="C40" s="27" t="s">
        <v>260</v>
      </c>
      <c r="D40" s="41">
        <v>134816.5</v>
      </c>
      <c r="E40" s="41"/>
      <c r="F40" s="41"/>
      <c r="G40" s="41"/>
      <c r="H40" s="41">
        <v>134816.5</v>
      </c>
      <c r="I40" s="35"/>
    </row>
    <row r="41" spans="1:9" ht="19.899999999999999" customHeight="1">
      <c r="A41" s="82"/>
      <c r="B41" s="26" t="s">
        <v>160</v>
      </c>
      <c r="C41" s="27" t="s">
        <v>261</v>
      </c>
      <c r="D41" s="41">
        <v>961085.76</v>
      </c>
      <c r="E41" s="41">
        <v>961085.76</v>
      </c>
      <c r="F41" s="41">
        <v>961085.76</v>
      </c>
      <c r="G41" s="41"/>
      <c r="H41" s="41"/>
      <c r="I41" s="35"/>
    </row>
    <row r="42" spans="1:9" ht="19.899999999999999" customHeight="1">
      <c r="A42" s="82"/>
      <c r="B42" s="26" t="s">
        <v>162</v>
      </c>
      <c r="C42" s="27" t="s">
        <v>262</v>
      </c>
      <c r="D42" s="41">
        <v>961085.76</v>
      </c>
      <c r="E42" s="41">
        <v>961085.76</v>
      </c>
      <c r="F42" s="41">
        <v>961085.76</v>
      </c>
      <c r="G42" s="41"/>
      <c r="H42" s="41"/>
      <c r="I42" s="35"/>
    </row>
    <row r="43" spans="1:9" ht="19.899999999999999" customHeight="1">
      <c r="A43" s="82"/>
      <c r="B43" s="26" t="s">
        <v>164</v>
      </c>
      <c r="C43" s="27" t="s">
        <v>263</v>
      </c>
      <c r="D43" s="41">
        <v>961085.76</v>
      </c>
      <c r="E43" s="41">
        <v>961085.76</v>
      </c>
      <c r="F43" s="41">
        <v>961085.76</v>
      </c>
      <c r="G43" s="41"/>
      <c r="H43" s="41"/>
      <c r="I43" s="35"/>
    </row>
    <row r="44" spans="1:9" ht="19.899999999999999" customHeight="1">
      <c r="A44" s="29"/>
      <c r="B44" s="31"/>
      <c r="C44" s="30" t="s">
        <v>69</v>
      </c>
      <c r="D44" s="39">
        <v>25117503.489999998</v>
      </c>
      <c r="E44" s="39">
        <v>20898219.140000001</v>
      </c>
      <c r="F44" s="39">
        <v>16926294.02</v>
      </c>
      <c r="G44" s="39">
        <v>3971925.12</v>
      </c>
      <c r="H44" s="39">
        <v>4219284.3499999996</v>
      </c>
      <c r="I44" s="36"/>
    </row>
    <row r="45" spans="1:9" ht="8.4499999999999993" customHeight="1">
      <c r="A45" s="33"/>
      <c r="B45" s="33"/>
      <c r="C45" s="33"/>
      <c r="D45" s="33"/>
      <c r="E45" s="33"/>
      <c r="F45" s="33"/>
      <c r="G45" s="33"/>
      <c r="H45" s="33"/>
      <c r="I45" s="40"/>
    </row>
  </sheetData>
  <mergeCells count="8">
    <mergeCell ref="B2:H2"/>
    <mergeCell ref="B3:C3"/>
    <mergeCell ref="E4:G4"/>
    <mergeCell ref="A6:A43"/>
    <mergeCell ref="B4:B5"/>
    <mergeCell ref="C4:C5"/>
    <mergeCell ref="D4:D5"/>
    <mergeCell ref="H4:H5"/>
  </mergeCells>
  <phoneticPr fontId="22" type="noConversion"/>
  <pageMargins left="0.75" right="0.75" top="0.26874999999999999" bottom="0.26874999999999999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selection activeCell="E28" sqref="E28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5" width="17.5" customWidth="1"/>
    <col min="6" max="6" width="16.375" customWidth="1"/>
    <col min="7" max="7" width="1.5" customWidth="1"/>
    <col min="8" max="8" width="17.75" customWidth="1"/>
    <col min="9" max="9" width="13.875" customWidth="1"/>
    <col min="10" max="10" width="9.75" customWidth="1"/>
    <col min="11" max="11" width="12.625"/>
  </cols>
  <sheetData>
    <row r="1" spans="1:8" ht="14.25" customHeight="1">
      <c r="A1" s="20"/>
      <c r="B1" s="21" t="s">
        <v>264</v>
      </c>
      <c r="C1" s="20"/>
      <c r="D1" s="20"/>
      <c r="E1" s="20"/>
      <c r="F1" s="20"/>
      <c r="G1" s="35"/>
    </row>
    <row r="2" spans="1:8" ht="19.899999999999999" customHeight="1">
      <c r="A2" s="20"/>
      <c r="B2" s="66" t="s">
        <v>265</v>
      </c>
      <c r="C2" s="66"/>
      <c r="D2" s="66"/>
      <c r="E2" s="66"/>
      <c r="F2" s="66"/>
      <c r="G2" s="35"/>
    </row>
    <row r="3" spans="1:8" ht="17.100000000000001" customHeight="1">
      <c r="A3" s="22"/>
      <c r="B3" s="81" t="s">
        <v>2</v>
      </c>
      <c r="C3" s="81"/>
      <c r="D3" s="22"/>
      <c r="E3" s="22"/>
      <c r="F3" s="37" t="s">
        <v>3</v>
      </c>
      <c r="G3" s="38"/>
    </row>
    <row r="4" spans="1:8" ht="21.4" customHeight="1">
      <c r="A4" s="24"/>
      <c r="B4" s="77" t="s">
        <v>266</v>
      </c>
      <c r="C4" s="77"/>
      <c r="D4" s="77" t="s">
        <v>267</v>
      </c>
      <c r="E4" s="77"/>
      <c r="F4" s="77"/>
      <c r="G4" s="35"/>
    </row>
    <row r="5" spans="1:8" ht="21.4" customHeight="1">
      <c r="A5" s="24"/>
      <c r="B5" s="25" t="s">
        <v>72</v>
      </c>
      <c r="C5" s="25" t="s">
        <v>73</v>
      </c>
      <c r="D5" s="25" t="s">
        <v>56</v>
      </c>
      <c r="E5" s="25" t="s">
        <v>225</v>
      </c>
      <c r="F5" s="25" t="s">
        <v>226</v>
      </c>
      <c r="G5" s="35"/>
    </row>
    <row r="6" spans="1:8" ht="19.899999999999999" customHeight="1">
      <c r="A6" s="82"/>
      <c r="B6" s="26" t="s">
        <v>268</v>
      </c>
      <c r="C6" s="27" t="s">
        <v>269</v>
      </c>
      <c r="D6" s="41">
        <v>15960294.02</v>
      </c>
      <c r="E6" s="41">
        <v>15960294.02</v>
      </c>
      <c r="F6" s="41"/>
      <c r="G6" s="35"/>
    </row>
    <row r="7" spans="1:8" s="42" customFormat="1" ht="19.899999999999999" customHeight="1">
      <c r="A7" s="82"/>
      <c r="B7" s="26" t="s">
        <v>270</v>
      </c>
      <c r="C7" s="27" t="s">
        <v>271</v>
      </c>
      <c r="D7" s="41">
        <v>3904320</v>
      </c>
      <c r="E7" s="41">
        <v>3904320</v>
      </c>
      <c r="F7" s="41"/>
      <c r="G7" s="35"/>
      <c r="H7"/>
    </row>
    <row r="8" spans="1:8" s="42" customFormat="1" ht="19.899999999999999" customHeight="1">
      <c r="A8" s="82"/>
      <c r="B8" s="26" t="s">
        <v>272</v>
      </c>
      <c r="C8" s="27" t="s">
        <v>273</v>
      </c>
      <c r="D8" s="41">
        <v>1916220</v>
      </c>
      <c r="E8" s="41">
        <v>1916220</v>
      </c>
      <c r="F8" s="41"/>
      <c r="G8" s="35"/>
    </row>
    <row r="9" spans="1:8" s="42" customFormat="1" ht="19.899999999999999" customHeight="1">
      <c r="A9" s="82"/>
      <c r="B9" s="26" t="s">
        <v>274</v>
      </c>
      <c r="C9" s="27" t="s">
        <v>275</v>
      </c>
      <c r="D9" s="41">
        <v>246260</v>
      </c>
      <c r="E9" s="43">
        <v>246260</v>
      </c>
      <c r="F9" s="41"/>
      <c r="G9" s="35"/>
    </row>
    <row r="10" spans="1:8" ht="19.899999999999999" customHeight="1">
      <c r="A10" s="82"/>
      <c r="B10" s="26" t="s">
        <v>276</v>
      </c>
      <c r="C10" s="27" t="s">
        <v>277</v>
      </c>
      <c r="D10" s="41">
        <v>1942248</v>
      </c>
      <c r="E10" s="43">
        <v>1942248</v>
      </c>
      <c r="F10" s="41"/>
      <c r="G10" s="35"/>
      <c r="H10" s="41"/>
    </row>
    <row r="11" spans="1:8" ht="19.899999999999999" customHeight="1">
      <c r="A11" s="82"/>
      <c r="B11" s="26" t="s">
        <v>278</v>
      </c>
      <c r="C11" s="27" t="s">
        <v>279</v>
      </c>
      <c r="D11" s="41">
        <v>1204263.68</v>
      </c>
      <c r="E11" s="43">
        <v>1204263.68</v>
      </c>
      <c r="F11" s="41"/>
      <c r="G11" s="35"/>
    </row>
    <row r="12" spans="1:8" ht="19.899999999999999" customHeight="1">
      <c r="A12" s="82"/>
      <c r="B12" s="26" t="s">
        <v>280</v>
      </c>
      <c r="C12" s="27" t="s">
        <v>281</v>
      </c>
      <c r="D12" s="41">
        <v>602131.84</v>
      </c>
      <c r="E12" s="43">
        <v>602131.84</v>
      </c>
      <c r="F12" s="41"/>
      <c r="G12" s="35"/>
    </row>
    <row r="13" spans="1:8" ht="19.899999999999999" customHeight="1">
      <c r="A13" s="82"/>
      <c r="B13" s="26" t="s">
        <v>282</v>
      </c>
      <c r="C13" s="27" t="s">
        <v>283</v>
      </c>
      <c r="D13" s="41">
        <v>639765.07999999996</v>
      </c>
      <c r="E13" s="41">
        <v>639765.07999999996</v>
      </c>
      <c r="F13" s="41"/>
      <c r="G13" s="35"/>
    </row>
    <row r="14" spans="1:8" ht="19.899999999999999" customHeight="1">
      <c r="A14" s="82"/>
      <c r="B14" s="26" t="s">
        <v>284</v>
      </c>
      <c r="C14" s="27" t="s">
        <v>285</v>
      </c>
      <c r="D14" s="41">
        <v>135479.66</v>
      </c>
      <c r="E14" s="41">
        <v>135479.66</v>
      </c>
      <c r="F14" s="41"/>
      <c r="G14" s="35"/>
    </row>
    <row r="15" spans="1:8" ht="19.899999999999999" customHeight="1">
      <c r="A15" s="82"/>
      <c r="B15" s="26" t="s">
        <v>286</v>
      </c>
      <c r="C15" s="27" t="s">
        <v>287</v>
      </c>
      <c r="D15" s="41">
        <v>961085.76</v>
      </c>
      <c r="E15" s="41">
        <v>961085.76</v>
      </c>
      <c r="F15" s="41"/>
      <c r="G15" s="35"/>
    </row>
    <row r="16" spans="1:8" ht="19.899999999999999" customHeight="1">
      <c r="A16" s="82"/>
      <c r="B16" s="26" t="s">
        <v>288</v>
      </c>
      <c r="C16" s="27" t="s">
        <v>289</v>
      </c>
      <c r="D16" s="41">
        <v>236000</v>
      </c>
      <c r="E16" s="41">
        <v>236000</v>
      </c>
      <c r="F16" s="41"/>
      <c r="G16" s="35"/>
    </row>
    <row r="17" spans="1:7" ht="19.899999999999999" customHeight="1">
      <c r="A17" s="82"/>
      <c r="B17" s="26" t="s">
        <v>290</v>
      </c>
      <c r="C17" s="27" t="s">
        <v>291</v>
      </c>
      <c r="D17" s="41">
        <v>4172520</v>
      </c>
      <c r="E17" s="41">
        <v>4172520</v>
      </c>
      <c r="F17" s="41"/>
      <c r="G17" s="35"/>
    </row>
    <row r="18" spans="1:7" ht="19.899999999999999" customHeight="1">
      <c r="A18" s="82"/>
      <c r="B18" s="26" t="s">
        <v>292</v>
      </c>
      <c r="C18" s="27" t="s">
        <v>293</v>
      </c>
      <c r="D18" s="41">
        <v>3971925.12</v>
      </c>
      <c r="E18" s="41"/>
      <c r="F18" s="41">
        <v>3971925.12</v>
      </c>
      <c r="G18" s="35"/>
    </row>
    <row r="19" spans="1:7" ht="19.899999999999999" customHeight="1">
      <c r="A19" s="82"/>
      <c r="B19" s="26" t="s">
        <v>294</v>
      </c>
      <c r="C19" s="27" t="s">
        <v>295</v>
      </c>
      <c r="D19" s="41">
        <v>658320</v>
      </c>
      <c r="E19" s="41"/>
      <c r="F19" s="41">
        <v>658320</v>
      </c>
      <c r="G19" s="35"/>
    </row>
    <row r="20" spans="1:7" ht="19.899999999999999" customHeight="1">
      <c r="A20" s="82"/>
      <c r="B20" s="26" t="s">
        <v>296</v>
      </c>
      <c r="C20" s="27" t="s">
        <v>297</v>
      </c>
      <c r="D20" s="41">
        <v>10000</v>
      </c>
      <c r="E20" s="41"/>
      <c r="F20" s="41">
        <v>10000</v>
      </c>
      <c r="G20" s="35"/>
    </row>
    <row r="21" spans="1:7" ht="19.899999999999999" customHeight="1">
      <c r="A21" s="82"/>
      <c r="B21" s="26" t="s">
        <v>298</v>
      </c>
      <c r="C21" s="27" t="s">
        <v>299</v>
      </c>
      <c r="D21" s="41">
        <v>30000</v>
      </c>
      <c r="E21" s="41"/>
      <c r="F21" s="41">
        <v>30000</v>
      </c>
      <c r="G21" s="35"/>
    </row>
    <row r="22" spans="1:7" ht="19.899999999999999" customHeight="1">
      <c r="A22" s="82"/>
      <c r="B22" s="26" t="s">
        <v>300</v>
      </c>
      <c r="C22" s="27" t="s">
        <v>301</v>
      </c>
      <c r="D22" s="41">
        <v>220000</v>
      </c>
      <c r="E22" s="41"/>
      <c r="F22" s="41">
        <v>220000</v>
      </c>
      <c r="G22" s="35"/>
    </row>
    <row r="23" spans="1:7" ht="19.899999999999999" customHeight="1">
      <c r="A23" s="82"/>
      <c r="B23" s="26" t="s">
        <v>302</v>
      </c>
      <c r="C23" s="27" t="s">
        <v>303</v>
      </c>
      <c r="D23" s="41">
        <v>121680</v>
      </c>
      <c r="E23" s="41"/>
      <c r="F23" s="41">
        <v>121680</v>
      </c>
      <c r="G23" s="35"/>
    </row>
    <row r="24" spans="1:7" ht="19.899999999999999" customHeight="1">
      <c r="A24" s="82"/>
      <c r="B24" s="26" t="s">
        <v>304</v>
      </c>
      <c r="C24" s="27" t="s">
        <v>305</v>
      </c>
      <c r="D24" s="41">
        <v>1710000</v>
      </c>
      <c r="E24" s="41"/>
      <c r="F24" s="41">
        <v>1710000</v>
      </c>
      <c r="G24" s="35"/>
    </row>
    <row r="25" spans="1:7" ht="19.899999999999999" customHeight="1">
      <c r="A25" s="82"/>
      <c r="B25" s="26" t="s">
        <v>306</v>
      </c>
      <c r="C25" s="27" t="s">
        <v>307</v>
      </c>
      <c r="D25" s="41">
        <v>80000</v>
      </c>
      <c r="E25" s="41"/>
      <c r="F25" s="41">
        <v>80000</v>
      </c>
      <c r="G25" s="35"/>
    </row>
    <row r="26" spans="1:7" ht="19.899999999999999" customHeight="1">
      <c r="A26" s="82"/>
      <c r="B26" s="26" t="s">
        <v>308</v>
      </c>
      <c r="C26" s="27" t="s">
        <v>309</v>
      </c>
      <c r="D26" s="41">
        <v>414060</v>
      </c>
      <c r="E26" s="41"/>
      <c r="F26" s="41">
        <v>414060</v>
      </c>
      <c r="G26" s="35"/>
    </row>
    <row r="27" spans="1:7" ht="19.899999999999999" customHeight="1">
      <c r="A27" s="82"/>
      <c r="B27" s="26" t="s">
        <v>310</v>
      </c>
      <c r="C27" s="27" t="s">
        <v>311</v>
      </c>
      <c r="D27" s="41">
        <v>31234.560000000001</v>
      </c>
      <c r="E27" s="41"/>
      <c r="F27" s="41">
        <v>31234.560000000001</v>
      </c>
      <c r="G27" s="35"/>
    </row>
    <row r="28" spans="1:7" ht="19.899999999999999" customHeight="1">
      <c r="A28" s="82"/>
      <c r="B28" s="26" t="s">
        <v>312</v>
      </c>
      <c r="C28" s="27" t="s">
        <v>313</v>
      </c>
      <c r="D28" s="41">
        <v>30000</v>
      </c>
      <c r="E28" s="41"/>
      <c r="F28" s="41">
        <v>30000</v>
      </c>
      <c r="G28" s="35"/>
    </row>
    <row r="29" spans="1:7" ht="19.899999999999999" customHeight="1">
      <c r="A29" s="82"/>
      <c r="B29" s="26" t="s">
        <v>314</v>
      </c>
      <c r="C29" s="27" t="s">
        <v>315</v>
      </c>
      <c r="D29" s="41">
        <v>160180.96</v>
      </c>
      <c r="E29" s="41"/>
      <c r="F29" s="41">
        <v>160180.96</v>
      </c>
      <c r="G29" s="35"/>
    </row>
    <row r="30" spans="1:7" ht="19.899999999999999" customHeight="1">
      <c r="A30" s="82"/>
      <c r="B30" s="26" t="s">
        <v>316</v>
      </c>
      <c r="C30" s="27" t="s">
        <v>317</v>
      </c>
      <c r="D30" s="41">
        <v>117129.60000000001</v>
      </c>
      <c r="E30" s="41"/>
      <c r="F30" s="41">
        <v>117129.60000000001</v>
      </c>
      <c r="G30" s="35"/>
    </row>
    <row r="31" spans="1:7" ht="19.899999999999999" customHeight="1">
      <c r="A31" s="82"/>
      <c r="B31" s="26" t="s">
        <v>318</v>
      </c>
      <c r="C31" s="27" t="s">
        <v>319</v>
      </c>
      <c r="D31" s="41">
        <v>40000</v>
      </c>
      <c r="E31" s="41"/>
      <c r="F31" s="41">
        <v>40000</v>
      </c>
      <c r="G31" s="35"/>
    </row>
    <row r="32" spans="1:7" ht="19.899999999999999" customHeight="1">
      <c r="A32" s="82"/>
      <c r="B32" s="26" t="s">
        <v>320</v>
      </c>
      <c r="C32" s="27" t="s">
        <v>321</v>
      </c>
      <c r="D32" s="41">
        <v>349320</v>
      </c>
      <c r="E32" s="41"/>
      <c r="F32" s="41">
        <v>349320</v>
      </c>
      <c r="G32" s="35"/>
    </row>
    <row r="33" spans="1:7" ht="19.899999999999999" customHeight="1">
      <c r="A33" s="82"/>
      <c r="B33" s="26" t="s">
        <v>322</v>
      </c>
      <c r="C33" s="27" t="s">
        <v>323</v>
      </c>
      <c r="D33" s="41">
        <v>966000</v>
      </c>
      <c r="E33" s="41">
        <v>966000</v>
      </c>
      <c r="F33" s="41"/>
      <c r="G33" s="35"/>
    </row>
    <row r="34" spans="1:7" ht="19.899999999999999" customHeight="1">
      <c r="A34" s="82"/>
      <c r="B34" s="26" t="s">
        <v>324</v>
      </c>
      <c r="C34" s="27" t="s">
        <v>325</v>
      </c>
      <c r="D34" s="41">
        <v>966000</v>
      </c>
      <c r="E34" s="41">
        <v>966000</v>
      </c>
      <c r="F34" s="41"/>
      <c r="G34" s="35"/>
    </row>
    <row r="35" spans="1:7" ht="19.899999999999999" customHeight="1">
      <c r="A35" s="29"/>
      <c r="B35" s="31"/>
      <c r="C35" s="30" t="s">
        <v>69</v>
      </c>
      <c r="D35" s="39">
        <v>20898219.140000001</v>
      </c>
      <c r="E35" s="39">
        <v>16926294.02</v>
      </c>
      <c r="F35" s="39">
        <v>3971925.12</v>
      </c>
      <c r="G35" s="36"/>
    </row>
    <row r="36" spans="1:7" ht="8.4499999999999993" customHeight="1">
      <c r="A36" s="33"/>
      <c r="B36" s="33"/>
      <c r="C36" s="33"/>
      <c r="D36" s="33"/>
      <c r="E36" s="33"/>
      <c r="F36" s="33"/>
      <c r="G36" s="40"/>
    </row>
  </sheetData>
  <mergeCells count="5">
    <mergeCell ref="B2:F2"/>
    <mergeCell ref="B3:C3"/>
    <mergeCell ref="B4:C4"/>
    <mergeCell ref="D4:F4"/>
    <mergeCell ref="A6:A34"/>
  </mergeCells>
  <phoneticPr fontId="22" type="noConversion"/>
  <pageMargins left="0.75" right="0.75" top="0.26874999999999999" bottom="0.26874999999999999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F11" sqref="F11"/>
    </sheetView>
  </sheetViews>
  <sheetFormatPr defaultColWidth="10" defaultRowHeight="13.5"/>
  <cols>
    <col min="1" max="1" width="1.5" customWidth="1"/>
    <col min="2" max="2" width="18.625" customWidth="1"/>
    <col min="3" max="3" width="18.875" customWidth="1"/>
    <col min="4" max="4" width="16.375" customWidth="1"/>
    <col min="5" max="5" width="16.5" customWidth="1"/>
    <col min="6" max="6" width="23" customWidth="1"/>
    <col min="7" max="7" width="16.375" customWidth="1"/>
    <col min="8" max="8" width="1.5" customWidth="1"/>
    <col min="9" max="9" width="9.75" customWidth="1"/>
  </cols>
  <sheetData>
    <row r="1" spans="1:8" ht="14.25" customHeight="1">
      <c r="A1" s="20"/>
      <c r="B1" s="21" t="s">
        <v>326</v>
      </c>
      <c r="C1" s="20"/>
      <c r="D1" s="20"/>
      <c r="E1" s="20"/>
      <c r="F1" s="20" t="s">
        <v>223</v>
      </c>
      <c r="G1" s="20"/>
      <c r="H1" s="35"/>
    </row>
    <row r="2" spans="1:8" ht="19.899999999999999" customHeight="1">
      <c r="A2" s="20"/>
      <c r="B2" s="66" t="s">
        <v>327</v>
      </c>
      <c r="C2" s="66"/>
      <c r="D2" s="66"/>
      <c r="E2" s="66"/>
      <c r="F2" s="66"/>
      <c r="G2" s="66"/>
      <c r="H2" s="35"/>
    </row>
    <row r="3" spans="1:8" ht="27.2" customHeight="1">
      <c r="A3" s="22"/>
      <c r="B3" s="81" t="s">
        <v>2</v>
      </c>
      <c r="C3" s="81"/>
      <c r="D3" s="22"/>
      <c r="E3" s="22"/>
      <c r="F3" s="22"/>
      <c r="G3" s="37" t="s">
        <v>3</v>
      </c>
      <c r="H3" s="38"/>
    </row>
    <row r="4" spans="1:8" ht="21.4" customHeight="1">
      <c r="A4" s="24"/>
      <c r="B4" s="77" t="s">
        <v>328</v>
      </c>
      <c r="C4" s="77" t="s">
        <v>329</v>
      </c>
      <c r="D4" s="77" t="s">
        <v>330</v>
      </c>
      <c r="E4" s="77"/>
      <c r="F4" s="77"/>
      <c r="G4" s="77" t="s">
        <v>331</v>
      </c>
      <c r="H4" s="35"/>
    </row>
    <row r="5" spans="1:8" ht="21.4" customHeight="1">
      <c r="A5" s="24"/>
      <c r="B5" s="77"/>
      <c r="C5" s="77"/>
      <c r="D5" s="25" t="s">
        <v>59</v>
      </c>
      <c r="E5" s="25" t="s">
        <v>332</v>
      </c>
      <c r="F5" s="25" t="s">
        <v>333</v>
      </c>
      <c r="G5" s="77"/>
      <c r="H5" s="35"/>
    </row>
    <row r="6" spans="1:8" ht="19.899999999999999" customHeight="1">
      <c r="A6" s="24"/>
      <c r="B6" s="41">
        <v>70000</v>
      </c>
      <c r="C6" s="41"/>
      <c r="D6" s="41">
        <v>40000</v>
      </c>
      <c r="E6" s="41"/>
      <c r="F6" s="41">
        <v>40000</v>
      </c>
      <c r="G6" s="41">
        <v>30000</v>
      </c>
      <c r="H6" s="35"/>
    </row>
    <row r="7" spans="1:8" ht="8.4499999999999993" customHeight="1">
      <c r="A7" s="33"/>
      <c r="B7" s="33"/>
      <c r="C7" s="33"/>
      <c r="D7" s="33"/>
      <c r="E7" s="33"/>
      <c r="F7" s="33"/>
      <c r="G7" s="33"/>
      <c r="H7" s="40"/>
    </row>
  </sheetData>
  <mergeCells count="6">
    <mergeCell ref="B2:G2"/>
    <mergeCell ref="B3:C3"/>
    <mergeCell ref="D4:F4"/>
    <mergeCell ref="B4:B5"/>
    <mergeCell ref="C4:C5"/>
    <mergeCell ref="G4:G5"/>
  </mergeCells>
  <phoneticPr fontId="22" type="noConversion"/>
  <pageMargins left="0.75" right="0.75" top="0.26874999999999999" bottom="0.2687499999999999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2"/>
  <sheetViews>
    <sheetView workbookViewId="0"/>
  </sheetViews>
  <sheetFormatPr defaultColWidth="10" defaultRowHeight="13.5"/>
  <cols>
    <col min="1" max="1" width="1.5" customWidth="1"/>
    <col min="2" max="2" width="11.75" customWidth="1"/>
    <col min="3" max="3" width="41" customWidth="1"/>
    <col min="4" max="6" width="16.375" customWidth="1"/>
    <col min="7" max="7" width="1.5" customWidth="1"/>
    <col min="8" max="10" width="9.75" customWidth="1"/>
  </cols>
  <sheetData>
    <row r="1" spans="1:7" ht="14.25" customHeight="1">
      <c r="A1" s="20"/>
      <c r="B1" s="21" t="s">
        <v>334</v>
      </c>
      <c r="C1" s="20"/>
      <c r="D1" s="20"/>
      <c r="E1" s="20"/>
      <c r="F1" s="20"/>
      <c r="G1" s="35"/>
    </row>
    <row r="2" spans="1:7" ht="19.899999999999999" customHeight="1">
      <c r="A2" s="20"/>
      <c r="B2" s="66" t="s">
        <v>335</v>
      </c>
      <c r="C2" s="66"/>
      <c r="D2" s="66"/>
      <c r="E2" s="66"/>
      <c r="F2" s="66"/>
      <c r="G2" s="35"/>
    </row>
    <row r="3" spans="1:7" ht="17.100000000000001" customHeight="1">
      <c r="A3" s="22"/>
      <c r="B3" s="81" t="s">
        <v>2</v>
      </c>
      <c r="C3" s="81"/>
      <c r="D3" s="22"/>
      <c r="E3" s="22"/>
      <c r="F3" s="37" t="s">
        <v>3</v>
      </c>
      <c r="G3" s="35"/>
    </row>
    <row r="4" spans="1:7" ht="21.4" customHeight="1">
      <c r="A4" s="24"/>
      <c r="B4" s="77" t="s">
        <v>72</v>
      </c>
      <c r="C4" s="77" t="s">
        <v>73</v>
      </c>
      <c r="D4" s="77" t="s">
        <v>336</v>
      </c>
      <c r="E4" s="77"/>
      <c r="F4" s="77"/>
      <c r="G4" s="35"/>
    </row>
    <row r="5" spans="1:7" ht="21.4" customHeight="1">
      <c r="A5" s="24"/>
      <c r="B5" s="77"/>
      <c r="C5" s="77"/>
      <c r="D5" s="25" t="s">
        <v>56</v>
      </c>
      <c r="E5" s="25" t="s">
        <v>74</v>
      </c>
      <c r="F5" s="25" t="s">
        <v>75</v>
      </c>
      <c r="G5" s="35"/>
    </row>
    <row r="6" spans="1:7" ht="19.899999999999999" customHeight="1">
      <c r="A6" s="82"/>
      <c r="B6" s="26" t="s">
        <v>130</v>
      </c>
      <c r="C6" s="27" t="s">
        <v>337</v>
      </c>
      <c r="D6" s="41">
        <v>1500477.98</v>
      </c>
      <c r="E6" s="41"/>
      <c r="F6" s="41">
        <v>1500477.98</v>
      </c>
      <c r="G6" s="35"/>
    </row>
    <row r="7" spans="1:7" ht="19.899999999999999" customHeight="1">
      <c r="A7" s="82"/>
      <c r="B7" s="26" t="s">
        <v>132</v>
      </c>
      <c r="C7" s="27" t="s">
        <v>338</v>
      </c>
      <c r="D7" s="41">
        <v>158000</v>
      </c>
      <c r="E7" s="41"/>
      <c r="F7" s="41">
        <v>158000</v>
      </c>
      <c r="G7" s="35"/>
    </row>
    <row r="8" spans="1:7" ht="19.899999999999999" customHeight="1">
      <c r="A8" s="82"/>
      <c r="B8" s="26" t="s">
        <v>134</v>
      </c>
      <c r="C8" s="27" t="s">
        <v>339</v>
      </c>
      <c r="D8" s="41">
        <v>158000</v>
      </c>
      <c r="E8" s="41"/>
      <c r="F8" s="41">
        <v>158000</v>
      </c>
      <c r="G8" s="35"/>
    </row>
    <row r="9" spans="1:7" ht="19.899999999999999" customHeight="1">
      <c r="A9" s="82"/>
      <c r="B9" s="26" t="s">
        <v>136</v>
      </c>
      <c r="C9" s="27" t="s">
        <v>340</v>
      </c>
      <c r="D9" s="41">
        <v>1342477.98</v>
      </c>
      <c r="E9" s="41"/>
      <c r="F9" s="41">
        <v>1342477.98</v>
      </c>
      <c r="G9" s="35"/>
    </row>
    <row r="10" spans="1:7" ht="19.899999999999999" customHeight="1">
      <c r="A10" s="82"/>
      <c r="B10" s="26" t="s">
        <v>138</v>
      </c>
      <c r="C10" s="27" t="s">
        <v>341</v>
      </c>
      <c r="D10" s="41">
        <v>1342477.98</v>
      </c>
      <c r="E10" s="41"/>
      <c r="F10" s="41">
        <v>1342477.98</v>
      </c>
      <c r="G10" s="35"/>
    </row>
    <row r="11" spans="1:7" ht="19.899999999999999" customHeight="1">
      <c r="A11" s="29"/>
      <c r="B11" s="31"/>
      <c r="C11" s="30" t="s">
        <v>69</v>
      </c>
      <c r="D11" s="39">
        <v>1500477.98</v>
      </c>
      <c r="E11" s="39"/>
      <c r="F11" s="39">
        <v>1500477.98</v>
      </c>
      <c r="G11" s="36"/>
    </row>
    <row r="12" spans="1:7" ht="8.4499999999999993" customHeight="1">
      <c r="A12" s="33"/>
      <c r="B12" s="33"/>
      <c r="C12" s="33"/>
      <c r="D12" s="33"/>
      <c r="E12" s="33"/>
      <c r="F12" s="33"/>
      <c r="G12" s="40"/>
    </row>
  </sheetData>
  <mergeCells count="6">
    <mergeCell ref="B2:F2"/>
    <mergeCell ref="B3:C3"/>
    <mergeCell ref="D4:F4"/>
    <mergeCell ref="A6:A10"/>
    <mergeCell ref="B4:B5"/>
    <mergeCell ref="C4:C5"/>
  </mergeCells>
  <phoneticPr fontId="22" type="noConversion"/>
  <pageMargins left="0.75" right="0.75" top="0.26874999999999999" bottom="0.26874999999999999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C24" sqref="C24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6" width="16.375" customWidth="1"/>
    <col min="7" max="7" width="1.5" customWidth="1"/>
    <col min="8" max="10" width="9.75" customWidth="1"/>
  </cols>
  <sheetData>
    <row r="1" spans="1:7" ht="14.25" customHeight="1">
      <c r="A1" s="20"/>
      <c r="B1" s="21" t="s">
        <v>342</v>
      </c>
      <c r="C1" s="20"/>
      <c r="D1" s="20"/>
      <c r="E1" s="20"/>
      <c r="F1" s="20"/>
      <c r="G1" s="35"/>
    </row>
    <row r="2" spans="1:7" ht="19.899999999999999" customHeight="1">
      <c r="A2" s="20"/>
      <c r="B2" s="66" t="s">
        <v>343</v>
      </c>
      <c r="C2" s="66"/>
      <c r="D2" s="66"/>
      <c r="E2" s="66"/>
      <c r="F2" s="66"/>
      <c r="G2" s="35"/>
    </row>
    <row r="3" spans="1:7" ht="17.100000000000001" customHeight="1">
      <c r="A3" s="22"/>
      <c r="B3" s="81" t="s">
        <v>2</v>
      </c>
      <c r="C3" s="81"/>
      <c r="D3" s="22"/>
      <c r="E3" s="22"/>
      <c r="F3" s="37" t="s">
        <v>3</v>
      </c>
      <c r="G3" s="38"/>
    </row>
    <row r="4" spans="1:7" ht="21.4" customHeight="1">
      <c r="A4" s="24"/>
      <c r="B4" s="77" t="s">
        <v>72</v>
      </c>
      <c r="C4" s="77" t="s">
        <v>73</v>
      </c>
      <c r="D4" s="77" t="s">
        <v>344</v>
      </c>
      <c r="E4" s="77"/>
      <c r="F4" s="77"/>
      <c r="G4" s="35"/>
    </row>
    <row r="5" spans="1:7" ht="21.4" customHeight="1">
      <c r="A5" s="24"/>
      <c r="B5" s="77"/>
      <c r="C5" s="77"/>
      <c r="D5" s="25" t="s">
        <v>56</v>
      </c>
      <c r="E5" s="25" t="s">
        <v>74</v>
      </c>
      <c r="F5" s="25" t="s">
        <v>75</v>
      </c>
      <c r="G5" s="35"/>
    </row>
    <row r="6" spans="1:7" ht="19.899999999999999" customHeight="1">
      <c r="A6" s="29"/>
      <c r="B6" s="31"/>
      <c r="C6" s="30" t="s">
        <v>69</v>
      </c>
      <c r="D6" s="39"/>
      <c r="E6" s="39"/>
      <c r="F6" s="39"/>
      <c r="G6" s="36"/>
    </row>
    <row r="7" spans="1:7" ht="8.4499999999999993" customHeight="1">
      <c r="A7" s="33"/>
      <c r="B7" s="33"/>
      <c r="C7" s="33"/>
      <c r="D7" s="33"/>
      <c r="E7" s="33"/>
      <c r="F7" s="33"/>
      <c r="G7" s="40"/>
    </row>
  </sheetData>
  <mergeCells count="5">
    <mergeCell ref="B2:F2"/>
    <mergeCell ref="B3:C3"/>
    <mergeCell ref="D4:F4"/>
    <mergeCell ref="B4:B5"/>
    <mergeCell ref="C4:C5"/>
  </mergeCells>
  <phoneticPr fontId="22" type="noConversion"/>
  <pageMargins left="0.75" right="0.75" top="0.26874999999999999" bottom="0.26874999999999999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9"/>
  <sheetViews>
    <sheetView topLeftCell="A6" workbookViewId="0">
      <selection activeCell="C9" sqref="C9"/>
    </sheetView>
  </sheetViews>
  <sheetFormatPr defaultColWidth="10" defaultRowHeight="13.5"/>
  <cols>
    <col min="1" max="1" width="1.5" customWidth="1"/>
    <col min="2" max="2" width="55.75" customWidth="1"/>
    <col min="3" max="3" width="31.75" customWidth="1"/>
    <col min="4" max="5" width="16.25" customWidth="1"/>
    <col min="6" max="7" width="10.75" customWidth="1"/>
    <col min="8" max="8" width="13.875" customWidth="1"/>
    <col min="9" max="9" width="16.25" customWidth="1"/>
    <col min="10" max="12" width="10.75" customWidth="1"/>
    <col min="13" max="13" width="20.375" customWidth="1"/>
    <col min="14" max="14" width="1.5" customWidth="1"/>
    <col min="15" max="18" width="9.75" customWidth="1"/>
  </cols>
  <sheetData>
    <row r="1" spans="1:14" ht="14.25" customHeight="1">
      <c r="A1" s="20"/>
      <c r="B1" s="21" t="s">
        <v>345</v>
      </c>
      <c r="C1" s="20"/>
      <c r="D1" s="20"/>
      <c r="E1" s="20"/>
      <c r="F1" s="20"/>
      <c r="G1" s="20" t="s">
        <v>223</v>
      </c>
      <c r="H1" s="20"/>
      <c r="I1" s="20"/>
      <c r="J1" s="20"/>
      <c r="K1" s="20"/>
      <c r="L1" s="20"/>
      <c r="M1" s="20"/>
      <c r="N1" s="20"/>
    </row>
    <row r="2" spans="1:14" ht="19.899999999999999" customHeight="1">
      <c r="A2" s="20"/>
      <c r="B2" s="66" t="s">
        <v>346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20"/>
    </row>
    <row r="3" spans="1:14" ht="17.100000000000001" customHeight="1">
      <c r="A3" s="22"/>
      <c r="B3" s="23"/>
      <c r="C3" s="22"/>
      <c r="D3" s="22"/>
      <c r="E3" s="22"/>
      <c r="F3" s="22"/>
      <c r="G3" s="22"/>
      <c r="H3" s="22"/>
      <c r="I3" s="22"/>
      <c r="J3" s="22"/>
      <c r="K3" s="22"/>
      <c r="L3" s="22"/>
      <c r="M3" s="34" t="s">
        <v>3</v>
      </c>
      <c r="N3" s="22"/>
    </row>
    <row r="4" spans="1:14" ht="21.4" customHeight="1">
      <c r="A4" s="24"/>
      <c r="B4" s="77" t="s">
        <v>347</v>
      </c>
      <c r="C4" s="77" t="s">
        <v>348</v>
      </c>
      <c r="D4" s="77" t="s">
        <v>56</v>
      </c>
      <c r="E4" s="77" t="s">
        <v>349</v>
      </c>
      <c r="F4" s="77"/>
      <c r="G4" s="77"/>
      <c r="H4" s="77" t="s">
        <v>350</v>
      </c>
      <c r="I4" s="77"/>
      <c r="J4" s="77"/>
      <c r="K4" s="77" t="s">
        <v>63</v>
      </c>
      <c r="L4" s="77" t="s">
        <v>64</v>
      </c>
      <c r="M4" s="77" t="s">
        <v>351</v>
      </c>
      <c r="N4" s="35"/>
    </row>
    <row r="5" spans="1:14" ht="42.75" customHeight="1">
      <c r="A5" s="24"/>
      <c r="B5" s="77"/>
      <c r="C5" s="77"/>
      <c r="D5" s="77"/>
      <c r="E5" s="25" t="s">
        <v>352</v>
      </c>
      <c r="F5" s="25" t="s">
        <v>353</v>
      </c>
      <c r="G5" s="25" t="s">
        <v>354</v>
      </c>
      <c r="H5" s="25" t="s">
        <v>352</v>
      </c>
      <c r="I5" s="25" t="s">
        <v>353</v>
      </c>
      <c r="J5" s="25" t="s">
        <v>354</v>
      </c>
      <c r="K5" s="77"/>
      <c r="L5" s="77"/>
      <c r="M5" s="77"/>
      <c r="N5" s="35"/>
    </row>
    <row r="6" spans="1:14" ht="42" customHeight="1">
      <c r="A6" s="82"/>
      <c r="B6" s="26" t="s">
        <v>355</v>
      </c>
      <c r="C6" s="27" t="s">
        <v>356</v>
      </c>
      <c r="D6" s="28">
        <v>3365146</v>
      </c>
      <c r="E6" s="28">
        <v>3365146</v>
      </c>
      <c r="F6" s="28"/>
      <c r="G6" s="28"/>
      <c r="H6" s="28"/>
      <c r="I6" s="28"/>
      <c r="J6" s="28"/>
      <c r="K6" s="28"/>
      <c r="L6" s="28"/>
      <c r="M6" s="26" t="s">
        <v>357</v>
      </c>
      <c r="N6" s="83"/>
    </row>
    <row r="7" spans="1:14" ht="42" customHeight="1">
      <c r="A7" s="82"/>
      <c r="B7" s="26" t="s">
        <v>358</v>
      </c>
      <c r="C7" s="27" t="s">
        <v>356</v>
      </c>
      <c r="D7" s="28">
        <v>118400</v>
      </c>
      <c r="E7" s="28">
        <v>118400</v>
      </c>
      <c r="F7" s="28"/>
      <c r="G7" s="28"/>
      <c r="H7" s="28"/>
      <c r="I7" s="28"/>
      <c r="J7" s="28"/>
      <c r="K7" s="28"/>
      <c r="L7" s="28"/>
      <c r="M7" s="26" t="s">
        <v>357</v>
      </c>
      <c r="N7" s="83"/>
    </row>
    <row r="8" spans="1:14" ht="42" customHeight="1">
      <c r="A8" s="82"/>
      <c r="B8" s="26" t="s">
        <v>359</v>
      </c>
      <c r="C8" s="27" t="s">
        <v>356</v>
      </c>
      <c r="D8" s="28">
        <v>237620</v>
      </c>
      <c r="E8" s="28">
        <v>237620</v>
      </c>
      <c r="F8" s="28"/>
      <c r="G8" s="28"/>
      <c r="H8" s="28"/>
      <c r="I8" s="28"/>
      <c r="J8" s="28"/>
      <c r="K8" s="28"/>
      <c r="L8" s="28"/>
      <c r="M8" s="26" t="s">
        <v>357</v>
      </c>
      <c r="N8" s="83"/>
    </row>
    <row r="9" spans="1:14" ht="42" customHeight="1">
      <c r="A9" s="82"/>
      <c r="B9" s="26" t="s">
        <v>360</v>
      </c>
      <c r="C9" s="27" t="s">
        <v>356</v>
      </c>
      <c r="D9" s="28">
        <v>157800</v>
      </c>
      <c r="E9" s="28">
        <v>157800</v>
      </c>
      <c r="F9" s="28"/>
      <c r="G9" s="28"/>
      <c r="H9" s="28"/>
      <c r="I9" s="28"/>
      <c r="J9" s="28"/>
      <c r="K9" s="28"/>
      <c r="L9" s="28"/>
      <c r="M9" s="26" t="s">
        <v>357</v>
      </c>
      <c r="N9" s="83"/>
    </row>
    <row r="10" spans="1:14" ht="42" customHeight="1">
      <c r="A10" s="82"/>
      <c r="B10" s="26" t="s">
        <v>361</v>
      </c>
      <c r="C10" s="27" t="s">
        <v>356</v>
      </c>
      <c r="D10" s="28">
        <v>72900</v>
      </c>
      <c r="E10" s="28">
        <v>72900</v>
      </c>
      <c r="F10" s="28"/>
      <c r="G10" s="28"/>
      <c r="H10" s="28"/>
      <c r="I10" s="28"/>
      <c r="J10" s="28"/>
      <c r="K10" s="28"/>
      <c r="L10" s="28"/>
      <c r="M10" s="26" t="s">
        <v>357</v>
      </c>
      <c r="N10" s="83"/>
    </row>
    <row r="11" spans="1:14" ht="42" customHeight="1">
      <c r="A11" s="82"/>
      <c r="B11" s="26" t="s">
        <v>362</v>
      </c>
      <c r="C11" s="27" t="s">
        <v>356</v>
      </c>
      <c r="D11" s="28">
        <v>100000</v>
      </c>
      <c r="E11" s="28"/>
      <c r="F11" s="28"/>
      <c r="G11" s="28"/>
      <c r="H11" s="28">
        <v>100000</v>
      </c>
      <c r="I11" s="28"/>
      <c r="J11" s="28"/>
      <c r="K11" s="28"/>
      <c r="L11" s="28"/>
      <c r="M11" s="26" t="s">
        <v>357</v>
      </c>
      <c r="N11" s="83"/>
    </row>
    <row r="12" spans="1:14" ht="42" customHeight="1">
      <c r="A12" s="82"/>
      <c r="B12" s="26" t="s">
        <v>363</v>
      </c>
      <c r="C12" s="27" t="s">
        <v>356</v>
      </c>
      <c r="D12" s="28">
        <v>134816.5</v>
      </c>
      <c r="E12" s="28"/>
      <c r="F12" s="28"/>
      <c r="G12" s="28"/>
      <c r="H12" s="28">
        <v>134816.5</v>
      </c>
      <c r="I12" s="28"/>
      <c r="J12" s="28"/>
      <c r="K12" s="28"/>
      <c r="L12" s="28"/>
      <c r="M12" s="26" t="s">
        <v>357</v>
      </c>
      <c r="N12" s="83"/>
    </row>
    <row r="13" spans="1:14" ht="42" customHeight="1">
      <c r="A13" s="82"/>
      <c r="B13" s="26" t="s">
        <v>364</v>
      </c>
      <c r="C13" s="27" t="s">
        <v>356</v>
      </c>
      <c r="D13" s="28">
        <v>28247.96</v>
      </c>
      <c r="E13" s="28"/>
      <c r="F13" s="28"/>
      <c r="G13" s="28"/>
      <c r="H13" s="28">
        <v>28247.96</v>
      </c>
      <c r="I13" s="28"/>
      <c r="J13" s="28"/>
      <c r="K13" s="28"/>
      <c r="L13" s="28"/>
      <c r="M13" s="26" t="s">
        <v>357</v>
      </c>
      <c r="N13" s="83"/>
    </row>
    <row r="14" spans="1:14" ht="42" customHeight="1">
      <c r="A14" s="82"/>
      <c r="B14" s="26" t="s">
        <v>365</v>
      </c>
      <c r="C14" s="27" t="s">
        <v>356</v>
      </c>
      <c r="D14" s="28">
        <v>4353.8900000000003</v>
      </c>
      <c r="E14" s="28"/>
      <c r="F14" s="28"/>
      <c r="G14" s="28"/>
      <c r="H14" s="28">
        <v>4353.8900000000003</v>
      </c>
      <c r="I14" s="28"/>
      <c r="J14" s="28"/>
      <c r="K14" s="28"/>
      <c r="L14" s="28"/>
      <c r="M14" s="26" t="s">
        <v>357</v>
      </c>
      <c r="N14" s="83"/>
    </row>
    <row r="15" spans="1:14" ht="42" customHeight="1">
      <c r="A15" s="82"/>
      <c r="B15" s="26" t="s">
        <v>366</v>
      </c>
      <c r="C15" s="27" t="s">
        <v>356</v>
      </c>
      <c r="D15" s="28">
        <v>8000</v>
      </c>
      <c r="E15" s="28"/>
      <c r="F15" s="28"/>
      <c r="G15" s="28"/>
      <c r="H15" s="28"/>
      <c r="I15" s="28">
        <v>8000</v>
      </c>
      <c r="J15" s="28"/>
      <c r="K15" s="28"/>
      <c r="L15" s="28"/>
      <c r="M15" s="26" t="s">
        <v>357</v>
      </c>
      <c r="N15" s="83"/>
    </row>
    <row r="16" spans="1:14" ht="42" customHeight="1">
      <c r="A16" s="82"/>
      <c r="B16" s="26" t="s">
        <v>367</v>
      </c>
      <c r="C16" s="27" t="s">
        <v>356</v>
      </c>
      <c r="D16" s="28">
        <v>150000</v>
      </c>
      <c r="E16" s="28"/>
      <c r="F16" s="28"/>
      <c r="G16" s="28"/>
      <c r="H16" s="28"/>
      <c r="I16" s="28">
        <v>150000</v>
      </c>
      <c r="J16" s="28"/>
      <c r="K16" s="28"/>
      <c r="L16" s="28"/>
      <c r="M16" s="26" t="s">
        <v>357</v>
      </c>
      <c r="N16" s="83"/>
    </row>
    <row r="17" spans="1:14" ht="42" customHeight="1">
      <c r="A17" s="82"/>
      <c r="B17" s="26" t="s">
        <v>368</v>
      </c>
      <c r="C17" s="27" t="s">
        <v>356</v>
      </c>
      <c r="D17" s="28">
        <v>1342477.98</v>
      </c>
      <c r="E17" s="28"/>
      <c r="F17" s="28"/>
      <c r="G17" s="28"/>
      <c r="H17" s="28"/>
      <c r="I17" s="28">
        <v>1342477.98</v>
      </c>
      <c r="J17" s="28"/>
      <c r="K17" s="28"/>
      <c r="L17" s="28"/>
      <c r="M17" s="26" t="s">
        <v>357</v>
      </c>
      <c r="N17" s="83"/>
    </row>
    <row r="18" spans="1:14" ht="19.899999999999999" customHeight="1">
      <c r="A18" s="29"/>
      <c r="B18" s="30" t="s">
        <v>369</v>
      </c>
      <c r="C18" s="31"/>
      <c r="D18" s="32">
        <v>5719762.3300000001</v>
      </c>
      <c r="E18" s="32">
        <v>3951866</v>
      </c>
      <c r="F18" s="32"/>
      <c r="G18" s="32"/>
      <c r="H18" s="32">
        <v>267418.34999999998</v>
      </c>
      <c r="I18" s="32">
        <v>1500477.98</v>
      </c>
      <c r="J18" s="32"/>
      <c r="K18" s="32"/>
      <c r="L18" s="32"/>
      <c r="M18" s="30"/>
      <c r="N18" s="36"/>
    </row>
    <row r="19" spans="1:14" ht="8.4499999999999993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</row>
  </sheetData>
  <mergeCells count="11">
    <mergeCell ref="N6:N17"/>
    <mergeCell ref="B2:M2"/>
    <mergeCell ref="E4:G4"/>
    <mergeCell ref="H4:J4"/>
    <mergeCell ref="A6:A17"/>
    <mergeCell ref="B4:B5"/>
    <mergeCell ref="C4:C5"/>
    <mergeCell ref="D4:D5"/>
    <mergeCell ref="K4:K5"/>
    <mergeCell ref="L4:L5"/>
    <mergeCell ref="M4:M5"/>
  </mergeCells>
  <phoneticPr fontId="22" type="noConversion"/>
  <pageMargins left="0.75" right="0.75" top="0.26874999999999999" bottom="0.26874999999999999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E15" sqref="E15:G15"/>
    </sheetView>
  </sheetViews>
  <sheetFormatPr defaultColWidth="9" defaultRowHeight="13.5"/>
  <cols>
    <col min="1" max="1" width="12.75" style="8" customWidth="1"/>
    <col min="2" max="11" width="19.375" style="8" customWidth="1"/>
    <col min="12" max="16384" width="9" style="8"/>
  </cols>
  <sheetData>
    <row r="1" spans="1:12">
      <c r="A1" s="9" t="s">
        <v>370</v>
      </c>
      <c r="B1" s="84" t="s">
        <v>371</v>
      </c>
      <c r="C1" s="85"/>
      <c r="D1" s="85"/>
      <c r="E1" s="85"/>
      <c r="F1" s="85"/>
      <c r="G1" s="85"/>
      <c r="H1" s="85"/>
      <c r="I1" s="85"/>
      <c r="J1" s="85"/>
      <c r="K1" s="86"/>
    </row>
    <row r="2" spans="1:12" ht="22.5">
      <c r="A2" s="87" t="s">
        <v>372</v>
      </c>
      <c r="B2" s="88"/>
      <c r="C2" s="88"/>
      <c r="D2" s="88"/>
      <c r="E2" s="88"/>
      <c r="F2" s="88"/>
      <c r="G2" s="88"/>
      <c r="H2" s="88"/>
      <c r="I2" s="88"/>
      <c r="J2" s="88"/>
      <c r="K2" s="89"/>
    </row>
    <row r="3" spans="1:12">
      <c r="A3" s="90" t="s">
        <v>373</v>
      </c>
      <c r="B3" s="91"/>
      <c r="C3" s="91"/>
      <c r="D3" s="91"/>
      <c r="E3" s="91"/>
      <c r="F3" s="91"/>
      <c r="G3" s="91"/>
      <c r="H3" s="91"/>
      <c r="I3" s="91"/>
      <c r="J3" s="91"/>
      <c r="K3" s="92"/>
      <c r="L3" s="16"/>
    </row>
    <row r="4" spans="1:12" ht="15" customHeight="1">
      <c r="A4" s="93" t="s">
        <v>374</v>
      </c>
      <c r="B4" s="94"/>
      <c r="C4" s="95" t="s">
        <v>375</v>
      </c>
      <c r="D4" s="95"/>
      <c r="E4" s="95"/>
      <c r="F4" s="95"/>
      <c r="G4" s="95"/>
      <c r="H4" s="95"/>
      <c r="I4" s="95"/>
      <c r="J4" s="96" t="s">
        <v>376</v>
      </c>
      <c r="K4" s="97"/>
      <c r="L4" s="16"/>
    </row>
    <row r="5" spans="1:12" ht="22.15" customHeight="1">
      <c r="A5" s="112" t="s">
        <v>377</v>
      </c>
      <c r="B5" s="112"/>
      <c r="C5" s="110" t="s">
        <v>378</v>
      </c>
      <c r="D5" s="98" t="s">
        <v>74</v>
      </c>
      <c r="E5" s="98"/>
      <c r="F5" s="98"/>
      <c r="G5" s="98"/>
      <c r="H5" s="99" t="s">
        <v>75</v>
      </c>
      <c r="I5" s="99"/>
      <c r="J5" s="99"/>
      <c r="K5" s="99"/>
      <c r="L5" s="16"/>
    </row>
    <row r="6" spans="1:12" ht="22.15" customHeight="1">
      <c r="A6" s="113"/>
      <c r="B6" s="113"/>
      <c r="C6" s="111"/>
      <c r="D6" s="10" t="s">
        <v>56</v>
      </c>
      <c r="E6" s="10" t="s">
        <v>379</v>
      </c>
      <c r="F6" s="10" t="s">
        <v>380</v>
      </c>
      <c r="G6" s="10" t="s">
        <v>64</v>
      </c>
      <c r="H6" s="10" t="s">
        <v>56</v>
      </c>
      <c r="I6" s="10" t="s">
        <v>379</v>
      </c>
      <c r="J6" s="10" t="s">
        <v>380</v>
      </c>
      <c r="K6" s="10" t="s">
        <v>64</v>
      </c>
    </row>
    <row r="7" spans="1:12" ht="30" customHeight="1">
      <c r="A7" s="113"/>
      <c r="B7" s="113"/>
      <c r="C7" s="11">
        <v>24850085.140000001</v>
      </c>
      <c r="D7" s="12">
        <v>20898219.140000001</v>
      </c>
      <c r="E7" s="12">
        <v>20898219.140000001</v>
      </c>
      <c r="F7" s="12" t="s">
        <v>26</v>
      </c>
      <c r="G7" s="12" t="s">
        <v>26</v>
      </c>
      <c r="H7" s="12">
        <v>3951866</v>
      </c>
      <c r="I7" s="17">
        <v>3951866</v>
      </c>
      <c r="J7" s="12" t="s">
        <v>26</v>
      </c>
      <c r="K7" s="12" t="s">
        <v>26</v>
      </c>
    </row>
    <row r="8" spans="1:12" ht="156" customHeight="1">
      <c r="A8" s="108" t="s">
        <v>381</v>
      </c>
      <c r="B8" s="13" t="s">
        <v>382</v>
      </c>
      <c r="C8" s="100" t="s">
        <v>383</v>
      </c>
      <c r="D8" s="100"/>
      <c r="E8" s="100"/>
      <c r="F8" s="100"/>
      <c r="G8" s="100"/>
      <c r="H8" s="100"/>
      <c r="I8" s="100"/>
      <c r="J8" s="100"/>
      <c r="K8" s="100"/>
    </row>
    <row r="9" spans="1:12" ht="30" customHeight="1">
      <c r="A9" s="108"/>
      <c r="B9" s="101" t="s">
        <v>384</v>
      </c>
      <c r="C9" s="101"/>
      <c r="D9" s="101"/>
      <c r="E9" s="101"/>
      <c r="F9" s="101"/>
      <c r="G9" s="101"/>
      <c r="H9" s="101"/>
      <c r="I9" s="101"/>
      <c r="J9" s="101"/>
      <c r="K9" s="101"/>
    </row>
    <row r="10" spans="1:12" ht="21.4" customHeight="1">
      <c r="A10" s="108"/>
      <c r="B10" s="14" t="s">
        <v>385</v>
      </c>
      <c r="C10" s="102" t="s">
        <v>386</v>
      </c>
      <c r="D10" s="103"/>
      <c r="E10" s="102" t="s">
        <v>387</v>
      </c>
      <c r="F10" s="104"/>
      <c r="G10" s="103"/>
      <c r="H10" s="14" t="s">
        <v>388</v>
      </c>
      <c r="I10" s="14" t="s">
        <v>389</v>
      </c>
      <c r="J10" s="14" t="s">
        <v>390</v>
      </c>
      <c r="K10" s="14" t="s">
        <v>391</v>
      </c>
    </row>
    <row r="11" spans="1:12" ht="30" customHeight="1">
      <c r="A11" s="109"/>
      <c r="B11" s="15" t="s">
        <v>392</v>
      </c>
      <c r="C11" s="105" t="s">
        <v>393</v>
      </c>
      <c r="D11" s="106"/>
      <c r="E11" s="107" t="s">
        <v>394</v>
      </c>
      <c r="F11" s="107"/>
      <c r="G11" s="107"/>
      <c r="H11" s="15" t="s">
        <v>395</v>
      </c>
      <c r="I11" s="15" t="s">
        <v>396</v>
      </c>
      <c r="J11" s="18" t="s">
        <v>397</v>
      </c>
      <c r="K11" s="19" t="s">
        <v>26</v>
      </c>
    </row>
    <row r="12" spans="1:12" ht="30" customHeight="1">
      <c r="A12" s="109"/>
      <c r="B12" s="15" t="s">
        <v>392</v>
      </c>
      <c r="C12" s="105" t="s">
        <v>398</v>
      </c>
      <c r="D12" s="106"/>
      <c r="E12" s="107" t="s">
        <v>399</v>
      </c>
      <c r="F12" s="107"/>
      <c r="G12" s="107"/>
      <c r="H12" s="15" t="s">
        <v>400</v>
      </c>
      <c r="I12" s="15" t="s">
        <v>401</v>
      </c>
      <c r="J12" s="18" t="s">
        <v>397</v>
      </c>
      <c r="K12" s="19" t="s">
        <v>26</v>
      </c>
    </row>
    <row r="13" spans="1:12" ht="30" customHeight="1">
      <c r="A13" s="109"/>
      <c r="B13" s="15" t="s">
        <v>392</v>
      </c>
      <c r="C13" s="105" t="s">
        <v>402</v>
      </c>
      <c r="D13" s="106"/>
      <c r="E13" s="107" t="s">
        <v>403</v>
      </c>
      <c r="F13" s="107"/>
      <c r="G13" s="107"/>
      <c r="H13" s="15" t="s">
        <v>395</v>
      </c>
      <c r="I13" s="15" t="s">
        <v>396</v>
      </c>
      <c r="J13" s="18" t="s">
        <v>397</v>
      </c>
      <c r="K13" s="19" t="s">
        <v>26</v>
      </c>
    </row>
    <row r="14" spans="1:12" ht="30" customHeight="1">
      <c r="A14" s="109"/>
      <c r="B14" s="15" t="s">
        <v>392</v>
      </c>
      <c r="C14" s="105" t="s">
        <v>404</v>
      </c>
      <c r="D14" s="106"/>
      <c r="E14" s="107" t="s">
        <v>405</v>
      </c>
      <c r="F14" s="107"/>
      <c r="G14" s="107"/>
      <c r="H14" s="15" t="s">
        <v>406</v>
      </c>
      <c r="I14" s="15" t="s">
        <v>401</v>
      </c>
      <c r="J14" s="18" t="s">
        <v>397</v>
      </c>
      <c r="K14" s="19" t="s">
        <v>26</v>
      </c>
    </row>
    <row r="15" spans="1:12" ht="30" customHeight="1">
      <c r="A15" s="109"/>
      <c r="B15" s="15" t="s">
        <v>407</v>
      </c>
      <c r="C15" s="105" t="s">
        <v>408</v>
      </c>
      <c r="D15" s="106"/>
      <c r="E15" s="107" t="s">
        <v>409</v>
      </c>
      <c r="F15" s="107"/>
      <c r="G15" s="107"/>
      <c r="H15" s="15" t="s">
        <v>400</v>
      </c>
      <c r="I15" s="15" t="s">
        <v>410</v>
      </c>
      <c r="J15" s="18" t="s">
        <v>397</v>
      </c>
      <c r="K15" s="19" t="s">
        <v>26</v>
      </c>
    </row>
    <row r="16" spans="1:12" ht="30" customHeight="1">
      <c r="A16" s="109"/>
      <c r="B16" s="15" t="s">
        <v>407</v>
      </c>
      <c r="C16" s="105" t="s">
        <v>411</v>
      </c>
      <c r="D16" s="106"/>
      <c r="E16" s="107" t="s">
        <v>412</v>
      </c>
      <c r="F16" s="107"/>
      <c r="G16" s="107"/>
      <c r="H16" s="15" t="s">
        <v>395</v>
      </c>
      <c r="I16" s="15" t="s">
        <v>396</v>
      </c>
      <c r="J16" s="18" t="s">
        <v>397</v>
      </c>
      <c r="K16" s="19" t="s">
        <v>26</v>
      </c>
    </row>
    <row r="17" spans="1:11" ht="30" customHeight="1">
      <c r="A17" s="109"/>
      <c r="B17" s="15" t="s">
        <v>407</v>
      </c>
      <c r="C17" s="105" t="s">
        <v>413</v>
      </c>
      <c r="D17" s="106"/>
      <c r="E17" s="107" t="s">
        <v>414</v>
      </c>
      <c r="F17" s="107"/>
      <c r="G17" s="107"/>
      <c r="H17" s="15" t="s">
        <v>415</v>
      </c>
      <c r="I17" s="15" t="s">
        <v>416</v>
      </c>
      <c r="J17" s="18" t="s">
        <v>26</v>
      </c>
      <c r="K17" s="19" t="s">
        <v>26</v>
      </c>
    </row>
    <row r="18" spans="1:11" ht="30" customHeight="1">
      <c r="A18" s="109"/>
      <c r="B18" s="15" t="s">
        <v>417</v>
      </c>
      <c r="C18" s="105" t="s">
        <v>417</v>
      </c>
      <c r="D18" s="106"/>
      <c r="E18" s="107" t="s">
        <v>418</v>
      </c>
      <c r="F18" s="107"/>
      <c r="G18" s="107"/>
      <c r="H18" s="15" t="s">
        <v>415</v>
      </c>
      <c r="I18" s="15" t="s">
        <v>419</v>
      </c>
      <c r="J18" s="18" t="s">
        <v>26</v>
      </c>
      <c r="K18" s="19" t="s">
        <v>26</v>
      </c>
    </row>
    <row r="19" spans="1:11" ht="30" customHeight="1">
      <c r="A19" s="109"/>
      <c r="B19" s="15" t="s">
        <v>420</v>
      </c>
      <c r="C19" s="105" t="s">
        <v>420</v>
      </c>
      <c r="D19" s="106"/>
      <c r="E19" s="107" t="s">
        <v>421</v>
      </c>
      <c r="F19" s="107"/>
      <c r="G19" s="107"/>
      <c r="H19" s="15" t="s">
        <v>400</v>
      </c>
      <c r="I19" s="15" t="s">
        <v>401</v>
      </c>
      <c r="J19" s="18" t="s">
        <v>397</v>
      </c>
      <c r="K19" s="19" t="s">
        <v>26</v>
      </c>
    </row>
    <row r="20" spans="1:11" ht="84" customHeight="1">
      <c r="A20" s="13" t="s">
        <v>422</v>
      </c>
      <c r="B20" s="100" t="s">
        <v>26</v>
      </c>
      <c r="C20" s="100"/>
      <c r="D20" s="100"/>
      <c r="E20" s="100"/>
      <c r="F20" s="100"/>
      <c r="G20" s="100"/>
      <c r="H20" s="100"/>
      <c r="I20" s="100"/>
      <c r="J20" s="100"/>
      <c r="K20" s="100"/>
    </row>
  </sheetData>
  <mergeCells count="34">
    <mergeCell ref="B20:K20"/>
    <mergeCell ref="A8:A19"/>
    <mergeCell ref="C5:C6"/>
    <mergeCell ref="A5:B7"/>
    <mergeCell ref="C17:D17"/>
    <mergeCell ref="E17:G17"/>
    <mergeCell ref="C18:D18"/>
    <mergeCell ref="E18:G18"/>
    <mergeCell ref="C19:D19"/>
    <mergeCell ref="E19:G19"/>
    <mergeCell ref="C14:D14"/>
    <mergeCell ref="E14:G14"/>
    <mergeCell ref="C15:D15"/>
    <mergeCell ref="E15:G15"/>
    <mergeCell ref="C16:D16"/>
    <mergeCell ref="E16:G16"/>
    <mergeCell ref="C11:D11"/>
    <mergeCell ref="E11:G11"/>
    <mergeCell ref="C12:D12"/>
    <mergeCell ref="E12:G12"/>
    <mergeCell ref="C13:D13"/>
    <mergeCell ref="E13:G13"/>
    <mergeCell ref="D5:G5"/>
    <mergeCell ref="H5:K5"/>
    <mergeCell ref="C8:K8"/>
    <mergeCell ref="B9:K9"/>
    <mergeCell ref="C10:D10"/>
    <mergeCell ref="E10:G10"/>
    <mergeCell ref="B1:K1"/>
    <mergeCell ref="A2:K2"/>
    <mergeCell ref="A3:K3"/>
    <mergeCell ref="A4:B4"/>
    <mergeCell ref="C4:I4"/>
    <mergeCell ref="J4:K4"/>
  </mergeCells>
  <phoneticPr fontId="22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B1:P149"/>
  <sheetViews>
    <sheetView workbookViewId="0">
      <selection activeCell="H16" sqref="H16"/>
    </sheetView>
  </sheetViews>
  <sheetFormatPr defaultColWidth="9" defaultRowHeight="13.5"/>
  <cols>
    <col min="1" max="1" width="3.75" style="1" customWidth="1"/>
    <col min="2" max="2" width="17.75" style="1" customWidth="1"/>
    <col min="3" max="3" width="14.625" style="1" customWidth="1"/>
    <col min="4" max="4" width="17.125" style="1" customWidth="1"/>
    <col min="5" max="6" width="8.5" style="1" customWidth="1"/>
    <col min="7" max="7" width="11.375" style="1" customWidth="1"/>
    <col min="8" max="8" width="10.25" style="1" customWidth="1"/>
    <col min="9" max="9" width="11" style="1" customWidth="1"/>
    <col min="10" max="10" width="13.25" style="1" customWidth="1"/>
    <col min="11" max="12" width="12.75" style="1" customWidth="1"/>
    <col min="13" max="13" width="8.875" style="1" customWidth="1"/>
    <col min="14" max="16" width="9" style="1" customWidth="1"/>
    <col min="17" max="17" width="8.25" style="1" customWidth="1"/>
    <col min="18" max="16384" width="9" style="1"/>
  </cols>
  <sheetData>
    <row r="1" spans="2:16" ht="37.9" customHeight="1">
      <c r="B1" s="114" t="s">
        <v>423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2:16" ht="25.15" customHeight="1">
      <c r="B2" s="4" t="s">
        <v>424</v>
      </c>
      <c r="C2" s="115" t="s">
        <v>425</v>
      </c>
      <c r="D2" s="115"/>
      <c r="E2" s="4" t="s">
        <v>426</v>
      </c>
      <c r="F2" s="115" t="s">
        <v>427</v>
      </c>
      <c r="G2" s="115"/>
      <c r="H2" s="115"/>
      <c r="I2" s="115"/>
      <c r="J2" s="115"/>
      <c r="K2" s="116" t="s">
        <v>428</v>
      </c>
      <c r="L2" s="116"/>
      <c r="M2" s="115" t="s">
        <v>429</v>
      </c>
      <c r="N2" s="115"/>
      <c r="O2" s="115"/>
      <c r="P2" s="115"/>
    </row>
    <row r="3" spans="2:16" ht="25.15" customHeight="1">
      <c r="B3" s="4" t="s">
        <v>430</v>
      </c>
      <c r="C3" s="115" t="s">
        <v>375</v>
      </c>
      <c r="D3" s="115"/>
      <c r="E3" s="4" t="s">
        <v>431</v>
      </c>
      <c r="F3" s="115" t="s">
        <v>432</v>
      </c>
      <c r="G3" s="115"/>
      <c r="H3" s="115"/>
      <c r="I3" s="115"/>
      <c r="J3" s="115"/>
      <c r="K3" s="116" t="s">
        <v>433</v>
      </c>
      <c r="L3" s="116"/>
      <c r="M3" s="117" t="s">
        <v>434</v>
      </c>
      <c r="N3" s="118"/>
      <c r="O3" s="118"/>
      <c r="P3" s="118"/>
    </row>
    <row r="4" spans="2:16" ht="25.15" customHeight="1">
      <c r="B4" s="4" t="s">
        <v>435</v>
      </c>
      <c r="C4" s="115">
        <v>10</v>
      </c>
      <c r="D4" s="115"/>
      <c r="E4" s="4" t="s">
        <v>436</v>
      </c>
      <c r="F4" s="115" t="s">
        <v>437</v>
      </c>
      <c r="G4" s="115"/>
      <c r="H4" s="115"/>
      <c r="I4" s="115"/>
      <c r="J4" s="115"/>
      <c r="K4" s="7" t="s">
        <v>76</v>
      </c>
      <c r="L4" s="7" t="s">
        <v>438</v>
      </c>
      <c r="M4" s="118" t="s">
        <v>439</v>
      </c>
      <c r="N4" s="118"/>
      <c r="O4" s="118"/>
      <c r="P4" s="118"/>
    </row>
    <row r="5" spans="2:16" ht="25.15" customHeight="1">
      <c r="B5" s="119" t="s">
        <v>440</v>
      </c>
      <c r="C5" s="120" t="s">
        <v>441</v>
      </c>
      <c r="D5" s="120"/>
      <c r="E5" s="120"/>
      <c r="F5" s="120"/>
      <c r="G5" s="120"/>
      <c r="H5" s="120"/>
      <c r="I5" s="120"/>
      <c r="J5" s="120"/>
      <c r="K5" s="116" t="s">
        <v>442</v>
      </c>
      <c r="L5" s="116"/>
      <c r="M5" s="118" t="s">
        <v>443</v>
      </c>
      <c r="N5" s="118"/>
      <c r="O5" s="118"/>
      <c r="P5" s="118"/>
    </row>
    <row r="6" spans="2:16" ht="25.15" customHeight="1">
      <c r="B6" s="119"/>
      <c r="C6" s="120"/>
      <c r="D6" s="120"/>
      <c r="E6" s="120"/>
      <c r="F6" s="120"/>
      <c r="G6" s="120"/>
      <c r="H6" s="120"/>
      <c r="I6" s="120"/>
      <c r="J6" s="120"/>
      <c r="K6" s="116" t="s">
        <v>444</v>
      </c>
      <c r="L6" s="116"/>
      <c r="M6" s="118" t="s">
        <v>443</v>
      </c>
      <c r="N6" s="118"/>
      <c r="O6" s="118"/>
      <c r="P6" s="118"/>
    </row>
    <row r="7" spans="2:16" ht="25.15" customHeight="1">
      <c r="B7" s="119"/>
      <c r="C7" s="120"/>
      <c r="D7" s="120"/>
      <c r="E7" s="120"/>
      <c r="F7" s="120"/>
      <c r="G7" s="120"/>
      <c r="H7" s="120"/>
      <c r="I7" s="120"/>
      <c r="J7" s="120"/>
      <c r="K7" s="116" t="s">
        <v>445</v>
      </c>
      <c r="L7" s="116"/>
      <c r="M7" s="118" t="s">
        <v>443</v>
      </c>
      <c r="N7" s="118"/>
      <c r="O7" s="118"/>
      <c r="P7" s="118"/>
    </row>
    <row r="8" spans="2:16" ht="25.15" customHeight="1">
      <c r="B8" s="119"/>
      <c r="C8" s="120"/>
      <c r="D8" s="120"/>
      <c r="E8" s="120"/>
      <c r="F8" s="120"/>
      <c r="G8" s="120"/>
      <c r="H8" s="120"/>
      <c r="I8" s="120"/>
      <c r="J8" s="120"/>
      <c r="K8" s="116" t="s">
        <v>446</v>
      </c>
      <c r="L8" s="116"/>
      <c r="M8" s="118" t="s">
        <v>443</v>
      </c>
      <c r="N8" s="118"/>
      <c r="O8" s="118"/>
      <c r="P8" s="118"/>
    </row>
    <row r="9" spans="2:16" s="2" customFormat="1" ht="25.15" customHeight="1">
      <c r="B9" s="3" t="s">
        <v>385</v>
      </c>
      <c r="C9" s="3" t="s">
        <v>386</v>
      </c>
      <c r="D9" s="3" t="s">
        <v>447</v>
      </c>
      <c r="E9" s="3" t="s">
        <v>448</v>
      </c>
      <c r="F9" s="3" t="s">
        <v>449</v>
      </c>
      <c r="G9" s="3" t="s">
        <v>450</v>
      </c>
      <c r="H9" s="3" t="s">
        <v>451</v>
      </c>
      <c r="I9" s="3" t="s">
        <v>452</v>
      </c>
      <c r="J9" s="3" t="s">
        <v>453</v>
      </c>
      <c r="K9" s="4"/>
      <c r="L9" s="5"/>
      <c r="M9" s="5"/>
      <c r="N9" s="5"/>
      <c r="O9" s="5"/>
      <c r="P9" s="5"/>
    </row>
    <row r="10" spans="2:16" ht="33" customHeight="1">
      <c r="B10" s="5" t="s">
        <v>392</v>
      </c>
      <c r="C10" s="5" t="s">
        <v>398</v>
      </c>
      <c r="D10" s="5" t="s">
        <v>454</v>
      </c>
      <c r="E10" s="5" t="s">
        <v>395</v>
      </c>
      <c r="F10" s="6"/>
      <c r="G10" s="5" t="s">
        <v>396</v>
      </c>
      <c r="H10" s="6" t="s">
        <v>455</v>
      </c>
      <c r="I10" s="5" t="s">
        <v>456</v>
      </c>
      <c r="J10" s="6" t="s">
        <v>457</v>
      </c>
      <c r="K10" s="6"/>
      <c r="L10" s="6"/>
      <c r="M10" s="6"/>
      <c r="N10" s="6"/>
      <c r="O10" s="6"/>
      <c r="P10" s="6"/>
    </row>
    <row r="11" spans="2:16" ht="33" customHeight="1">
      <c r="B11" s="5" t="s">
        <v>392</v>
      </c>
      <c r="C11" s="5" t="s">
        <v>404</v>
      </c>
      <c r="D11" s="5" t="s">
        <v>458</v>
      </c>
      <c r="E11" s="5" t="s">
        <v>406</v>
      </c>
      <c r="F11" s="6"/>
      <c r="G11" s="5" t="s">
        <v>459</v>
      </c>
      <c r="H11" s="6" t="s">
        <v>460</v>
      </c>
      <c r="I11" s="5" t="s">
        <v>456</v>
      </c>
      <c r="J11" s="6" t="s">
        <v>461</v>
      </c>
      <c r="K11" s="6"/>
      <c r="L11" s="6"/>
      <c r="M11" s="6"/>
      <c r="N11" s="6"/>
      <c r="O11" s="6"/>
      <c r="P11" s="6"/>
    </row>
    <row r="12" spans="2:16" ht="33" customHeight="1">
      <c r="B12" s="5" t="s">
        <v>392</v>
      </c>
      <c r="C12" s="5" t="s">
        <v>402</v>
      </c>
      <c r="D12" s="5" t="s">
        <v>462</v>
      </c>
      <c r="E12" s="5" t="s">
        <v>395</v>
      </c>
      <c r="F12" s="6"/>
      <c r="G12" s="5" t="s">
        <v>396</v>
      </c>
      <c r="H12" s="6" t="s">
        <v>455</v>
      </c>
      <c r="I12" s="5" t="s">
        <v>456</v>
      </c>
      <c r="J12" s="6" t="s">
        <v>457</v>
      </c>
      <c r="K12" s="6"/>
      <c r="L12" s="6"/>
      <c r="M12" s="6"/>
      <c r="N12" s="6"/>
      <c r="O12" s="6"/>
      <c r="P12" s="6"/>
    </row>
    <row r="13" spans="2:16" ht="33" customHeight="1">
      <c r="B13" s="5" t="s">
        <v>392</v>
      </c>
      <c r="C13" s="5" t="s">
        <v>393</v>
      </c>
      <c r="D13" s="5" t="s">
        <v>463</v>
      </c>
      <c r="E13" s="5" t="s">
        <v>395</v>
      </c>
      <c r="F13" s="6"/>
      <c r="G13" s="5" t="s">
        <v>464</v>
      </c>
      <c r="H13" s="6" t="s">
        <v>465</v>
      </c>
      <c r="I13" s="5" t="s">
        <v>456</v>
      </c>
      <c r="J13" s="6" t="s">
        <v>457</v>
      </c>
      <c r="K13" s="6"/>
      <c r="L13" s="6"/>
      <c r="M13" s="6"/>
      <c r="N13" s="6"/>
      <c r="O13" s="6"/>
      <c r="P13" s="6"/>
    </row>
    <row r="14" spans="2:16" ht="33" customHeight="1">
      <c r="B14" s="5" t="s">
        <v>392</v>
      </c>
      <c r="C14" s="5" t="s">
        <v>393</v>
      </c>
      <c r="D14" s="5" t="s">
        <v>466</v>
      </c>
      <c r="E14" s="5" t="s">
        <v>395</v>
      </c>
      <c r="F14" s="6"/>
      <c r="G14" s="5" t="s">
        <v>467</v>
      </c>
      <c r="H14" s="6" t="s">
        <v>468</v>
      </c>
      <c r="I14" s="5" t="s">
        <v>456</v>
      </c>
      <c r="J14" s="6" t="s">
        <v>457</v>
      </c>
      <c r="K14" s="6"/>
      <c r="L14" s="6"/>
      <c r="M14" s="6"/>
      <c r="N14" s="6"/>
      <c r="O14" s="6"/>
      <c r="P14" s="6"/>
    </row>
    <row r="15" spans="2:16" ht="33" customHeight="1">
      <c r="B15" s="5" t="s">
        <v>392</v>
      </c>
      <c r="C15" s="5" t="s">
        <v>393</v>
      </c>
      <c r="D15" s="5" t="s">
        <v>469</v>
      </c>
      <c r="E15" s="5" t="s">
        <v>395</v>
      </c>
      <c r="F15" s="6"/>
      <c r="G15" s="5" t="s">
        <v>470</v>
      </c>
      <c r="H15" s="6" t="s">
        <v>468</v>
      </c>
      <c r="I15" s="5" t="s">
        <v>456</v>
      </c>
      <c r="J15" s="6" t="s">
        <v>457</v>
      </c>
      <c r="K15" s="6"/>
      <c r="L15" s="6"/>
      <c r="M15" s="6"/>
      <c r="N15" s="6"/>
      <c r="O15" s="6"/>
      <c r="P15" s="6"/>
    </row>
    <row r="16" spans="2:16" ht="33" customHeight="1">
      <c r="B16" s="5" t="s">
        <v>471</v>
      </c>
      <c r="C16" s="5" t="s">
        <v>472</v>
      </c>
      <c r="D16" s="5" t="s">
        <v>473</v>
      </c>
      <c r="E16" s="5" t="s">
        <v>400</v>
      </c>
      <c r="F16" s="6"/>
      <c r="G16" s="5" t="s">
        <v>474</v>
      </c>
      <c r="H16" s="6" t="s">
        <v>475</v>
      </c>
      <c r="I16" s="5" t="s">
        <v>456</v>
      </c>
      <c r="J16" s="6" t="s">
        <v>457</v>
      </c>
      <c r="K16" s="6"/>
      <c r="L16" s="6"/>
      <c r="M16" s="6"/>
      <c r="N16" s="6"/>
      <c r="O16" s="6"/>
      <c r="P16" s="6"/>
    </row>
    <row r="17" spans="2:16" ht="33" customHeight="1">
      <c r="B17" s="5" t="s">
        <v>471</v>
      </c>
      <c r="C17" s="5" t="s">
        <v>472</v>
      </c>
      <c r="D17" s="5" t="s">
        <v>476</v>
      </c>
      <c r="E17" s="5" t="s">
        <v>400</v>
      </c>
      <c r="F17" s="6"/>
      <c r="G17" s="5" t="s">
        <v>477</v>
      </c>
      <c r="H17" s="6" t="s">
        <v>475</v>
      </c>
      <c r="I17" s="5" t="s">
        <v>456</v>
      </c>
      <c r="J17" s="6" t="s">
        <v>457</v>
      </c>
      <c r="K17" s="6"/>
      <c r="L17" s="6"/>
      <c r="M17" s="6"/>
      <c r="N17" s="6"/>
      <c r="O17" s="6"/>
      <c r="P17" s="6"/>
    </row>
    <row r="18" spans="2:16" ht="33" customHeight="1">
      <c r="B18" s="5" t="s">
        <v>471</v>
      </c>
      <c r="C18" s="5" t="s">
        <v>478</v>
      </c>
      <c r="D18" s="5" t="s">
        <v>479</v>
      </c>
      <c r="E18" s="5" t="s">
        <v>400</v>
      </c>
      <c r="F18" s="6"/>
      <c r="G18" s="5" t="s">
        <v>456</v>
      </c>
      <c r="H18" s="6" t="s">
        <v>480</v>
      </c>
      <c r="I18" s="5" t="s">
        <v>481</v>
      </c>
      <c r="J18" s="6" t="s">
        <v>457</v>
      </c>
      <c r="K18" s="6"/>
      <c r="L18" s="6"/>
      <c r="M18" s="6"/>
      <c r="N18" s="6"/>
      <c r="O18" s="6"/>
      <c r="P18" s="6"/>
    </row>
    <row r="19" spans="2:16" ht="33" customHeight="1">
      <c r="B19" s="5" t="s">
        <v>482</v>
      </c>
      <c r="C19" s="5" t="s">
        <v>483</v>
      </c>
      <c r="D19" s="5" t="s">
        <v>484</v>
      </c>
      <c r="E19" s="5" t="s">
        <v>400</v>
      </c>
      <c r="F19" s="6"/>
      <c r="G19" s="5" t="s">
        <v>401</v>
      </c>
      <c r="H19" s="6" t="s">
        <v>455</v>
      </c>
      <c r="I19" s="5" t="s">
        <v>481</v>
      </c>
      <c r="J19" s="6" t="s">
        <v>457</v>
      </c>
      <c r="K19" s="6"/>
      <c r="L19" s="6"/>
      <c r="M19" s="6"/>
      <c r="N19" s="6"/>
      <c r="O19" s="6"/>
      <c r="P19" s="6"/>
    </row>
    <row r="20" spans="2:16" ht="12" customHeight="1">
      <c r="C20" s="2"/>
      <c r="D20" s="2"/>
      <c r="E20" s="2"/>
      <c r="K20" s="2"/>
    </row>
    <row r="21" spans="2:16">
      <c r="C21" s="2"/>
      <c r="D21" s="2"/>
      <c r="E21" s="2"/>
      <c r="K21" s="2"/>
    </row>
    <row r="22" spans="2:16">
      <c r="C22" s="2"/>
      <c r="D22" s="2"/>
      <c r="E22" s="2"/>
      <c r="K22" s="2"/>
    </row>
    <row r="23" spans="2:16" ht="12" customHeight="1">
      <c r="C23" s="2"/>
      <c r="D23" s="2"/>
      <c r="E23" s="2"/>
      <c r="K23" s="2"/>
    </row>
    <row r="24" spans="2:16" ht="12" customHeight="1">
      <c r="C24" s="2"/>
      <c r="D24" s="2"/>
      <c r="E24" s="2"/>
      <c r="K24" s="2"/>
    </row>
    <row r="25" spans="2:16" ht="12" customHeight="1">
      <c r="C25" s="2"/>
      <c r="D25" s="2"/>
      <c r="E25" s="2"/>
      <c r="K25" s="2"/>
    </row>
    <row r="26" spans="2:16" ht="12" customHeight="1">
      <c r="C26" s="2"/>
      <c r="D26" s="2"/>
      <c r="E26" s="2"/>
      <c r="K26" s="2"/>
    </row>
    <row r="27" spans="2:16" ht="12" customHeight="1">
      <c r="C27" s="2"/>
      <c r="D27" s="2"/>
      <c r="E27" s="2"/>
      <c r="K27" s="2"/>
    </row>
    <row r="28" spans="2:16" ht="12" customHeight="1">
      <c r="C28" s="2"/>
      <c r="D28" s="2"/>
      <c r="E28" s="2"/>
      <c r="K28" s="2"/>
    </row>
    <row r="29" spans="2:16" ht="12" customHeight="1">
      <c r="C29" s="2"/>
      <c r="D29" s="2"/>
      <c r="E29" s="2"/>
      <c r="K29" s="2"/>
    </row>
    <row r="30" spans="2:16" ht="12" customHeight="1">
      <c r="C30" s="2"/>
      <c r="D30" s="2"/>
      <c r="E30" s="2"/>
      <c r="K30" s="2"/>
    </row>
    <row r="31" spans="2:16" ht="12" customHeight="1">
      <c r="C31" s="2"/>
      <c r="D31" s="2"/>
      <c r="E31" s="2"/>
      <c r="K31" s="2"/>
    </row>
    <row r="32" spans="2:16" ht="12" customHeight="1">
      <c r="C32" s="2"/>
      <c r="D32" s="2"/>
      <c r="E32" s="2"/>
      <c r="K32" s="2"/>
    </row>
    <row r="33" spans="3:11" ht="12" customHeight="1">
      <c r="C33" s="2"/>
      <c r="D33" s="2"/>
      <c r="E33" s="2"/>
      <c r="K33" s="2"/>
    </row>
    <row r="34" spans="3:11" ht="12" customHeight="1">
      <c r="C34" s="2"/>
      <c r="D34" s="2"/>
      <c r="E34" s="2"/>
      <c r="K34" s="2"/>
    </row>
    <row r="35" spans="3:11" ht="12" customHeight="1">
      <c r="C35" s="2"/>
      <c r="D35" s="2"/>
      <c r="E35" s="2"/>
      <c r="K35" s="2"/>
    </row>
    <row r="36" spans="3:11" ht="12" customHeight="1">
      <c r="C36" s="2"/>
      <c r="D36" s="2"/>
      <c r="E36" s="2"/>
      <c r="K36" s="2"/>
    </row>
    <row r="37" spans="3:11" ht="12" customHeight="1">
      <c r="C37" s="2"/>
      <c r="D37" s="2"/>
      <c r="E37" s="2"/>
      <c r="K37" s="2"/>
    </row>
    <row r="38" spans="3:11" ht="12" customHeight="1">
      <c r="C38" s="2"/>
      <c r="D38" s="2"/>
      <c r="E38" s="2"/>
      <c r="K38" s="2"/>
    </row>
    <row r="39" spans="3:11" ht="12" customHeight="1">
      <c r="C39" s="2"/>
      <c r="D39" s="2"/>
      <c r="E39" s="2"/>
      <c r="K39" s="2"/>
    </row>
    <row r="40" spans="3:11" ht="12" customHeight="1">
      <c r="C40" s="2"/>
      <c r="D40" s="2"/>
      <c r="E40" s="2"/>
      <c r="K40" s="2"/>
    </row>
    <row r="41" spans="3:11" ht="12" customHeight="1">
      <c r="C41" s="2"/>
      <c r="D41" s="2"/>
      <c r="E41" s="2"/>
      <c r="K41" s="2"/>
    </row>
    <row r="42" spans="3:11">
      <c r="C42" s="2"/>
      <c r="D42" s="2"/>
      <c r="E42" s="2"/>
      <c r="K42" s="2"/>
    </row>
    <row r="43" spans="3:11">
      <c r="C43" s="2"/>
      <c r="D43" s="2"/>
      <c r="E43" s="2"/>
      <c r="K43" s="2"/>
    </row>
    <row r="44" spans="3:11">
      <c r="C44" s="2"/>
      <c r="D44" s="2"/>
      <c r="E44" s="2"/>
      <c r="K44" s="2"/>
    </row>
    <row r="45" spans="3:11">
      <c r="C45" s="2"/>
      <c r="D45" s="2"/>
      <c r="E45" s="2"/>
      <c r="K45" s="2"/>
    </row>
    <row r="46" spans="3:11">
      <c r="C46" s="2"/>
      <c r="D46" s="2"/>
      <c r="E46" s="2"/>
      <c r="K46" s="2"/>
    </row>
    <row r="47" spans="3:11">
      <c r="C47" s="2"/>
      <c r="D47" s="2"/>
      <c r="E47" s="2"/>
      <c r="K47" s="2"/>
    </row>
    <row r="48" spans="3:11">
      <c r="C48" s="2"/>
      <c r="D48" s="2"/>
      <c r="E48" s="2"/>
      <c r="K48" s="2"/>
    </row>
    <row r="49" spans="3:11">
      <c r="C49" s="2"/>
      <c r="D49" s="2"/>
      <c r="E49" s="2"/>
      <c r="K49" s="2"/>
    </row>
    <row r="50" spans="3:11">
      <c r="C50" s="2"/>
      <c r="D50" s="2"/>
      <c r="E50" s="2"/>
      <c r="K50" s="2"/>
    </row>
    <row r="51" spans="3:11">
      <c r="C51" s="2"/>
      <c r="D51" s="2"/>
      <c r="E51" s="2"/>
      <c r="K51" s="2"/>
    </row>
    <row r="52" spans="3:11">
      <c r="C52" s="2"/>
      <c r="D52" s="2"/>
      <c r="E52" s="2"/>
      <c r="K52" s="2"/>
    </row>
    <row r="53" spans="3:11">
      <c r="C53" s="2"/>
      <c r="D53" s="2"/>
      <c r="E53" s="2"/>
      <c r="K53" s="2"/>
    </row>
    <row r="54" spans="3:11">
      <c r="C54" s="2"/>
      <c r="D54" s="2"/>
      <c r="E54" s="2"/>
      <c r="K54" s="2"/>
    </row>
    <row r="55" spans="3:11">
      <c r="C55" s="2"/>
      <c r="D55" s="2"/>
      <c r="E55" s="2"/>
      <c r="K55" s="2"/>
    </row>
    <row r="56" spans="3:11">
      <c r="C56" s="2"/>
      <c r="D56" s="2"/>
      <c r="E56" s="2"/>
      <c r="K56" s="2"/>
    </row>
    <row r="57" spans="3:11">
      <c r="C57" s="2"/>
      <c r="D57" s="2"/>
      <c r="E57" s="2"/>
      <c r="K57" s="2"/>
    </row>
    <row r="58" spans="3:11">
      <c r="C58" s="2"/>
      <c r="D58" s="2"/>
      <c r="E58" s="2"/>
      <c r="K58" s="2"/>
    </row>
    <row r="59" spans="3:11">
      <c r="C59" s="2"/>
      <c r="D59" s="2"/>
      <c r="E59" s="2"/>
      <c r="K59" s="2"/>
    </row>
    <row r="60" spans="3:11">
      <c r="C60" s="2"/>
      <c r="D60" s="2"/>
      <c r="E60" s="2"/>
      <c r="K60" s="2"/>
    </row>
    <row r="61" spans="3:11">
      <c r="C61" s="2"/>
      <c r="D61" s="2"/>
      <c r="E61" s="2"/>
      <c r="K61" s="2"/>
    </row>
    <row r="62" spans="3:11">
      <c r="C62" s="2"/>
      <c r="D62" s="2"/>
      <c r="E62" s="2"/>
      <c r="K62" s="2"/>
    </row>
    <row r="63" spans="3:11">
      <c r="C63" s="2"/>
      <c r="D63" s="2"/>
      <c r="E63" s="2"/>
      <c r="K63" s="2"/>
    </row>
    <row r="64" spans="3:11">
      <c r="C64" s="2"/>
      <c r="D64" s="2"/>
      <c r="E64" s="2"/>
      <c r="K64" s="2"/>
    </row>
    <row r="65" spans="3:11">
      <c r="C65" s="2"/>
      <c r="D65" s="2"/>
      <c r="E65" s="2"/>
      <c r="K65" s="2"/>
    </row>
    <row r="66" spans="3:11">
      <c r="C66" s="2"/>
      <c r="D66" s="2"/>
      <c r="E66" s="2"/>
      <c r="K66" s="2"/>
    </row>
    <row r="67" spans="3:11">
      <c r="C67" s="2"/>
      <c r="D67" s="2"/>
      <c r="E67" s="2"/>
      <c r="K67" s="2"/>
    </row>
    <row r="68" spans="3:11">
      <c r="C68" s="2"/>
      <c r="D68" s="2"/>
      <c r="E68" s="2"/>
      <c r="K68" s="2"/>
    </row>
    <row r="69" spans="3:11">
      <c r="C69" s="2"/>
      <c r="D69" s="2"/>
      <c r="E69" s="2"/>
      <c r="K69" s="2"/>
    </row>
    <row r="70" spans="3:11">
      <c r="C70" s="2"/>
      <c r="D70" s="2"/>
      <c r="E70" s="2"/>
      <c r="K70" s="2"/>
    </row>
    <row r="71" spans="3:11">
      <c r="C71" s="2"/>
      <c r="D71" s="2"/>
      <c r="E71" s="2"/>
      <c r="K71" s="2"/>
    </row>
    <row r="72" spans="3:11">
      <c r="C72" s="2"/>
      <c r="D72" s="2"/>
      <c r="E72" s="2"/>
      <c r="K72" s="2"/>
    </row>
    <row r="73" spans="3:11">
      <c r="C73" s="2"/>
      <c r="D73" s="2"/>
      <c r="E73" s="2"/>
      <c r="K73" s="2"/>
    </row>
    <row r="74" spans="3:11">
      <c r="C74" s="2"/>
      <c r="D74" s="2"/>
      <c r="E74" s="2"/>
      <c r="K74" s="2"/>
    </row>
    <row r="75" spans="3:11">
      <c r="C75" s="2"/>
      <c r="D75" s="2"/>
      <c r="E75" s="2"/>
      <c r="K75" s="2"/>
    </row>
    <row r="76" spans="3:11">
      <c r="C76" s="2"/>
      <c r="D76" s="2"/>
      <c r="E76" s="2"/>
      <c r="K76" s="2"/>
    </row>
    <row r="77" spans="3:11">
      <c r="C77" s="2"/>
      <c r="D77" s="2"/>
      <c r="E77" s="2"/>
      <c r="K77" s="2"/>
    </row>
    <row r="78" spans="3:11">
      <c r="C78" s="2"/>
      <c r="D78" s="2"/>
      <c r="E78" s="2"/>
      <c r="K78" s="2"/>
    </row>
    <row r="79" spans="3:11">
      <c r="C79" s="2"/>
      <c r="D79" s="2"/>
      <c r="E79" s="2"/>
      <c r="K79" s="2"/>
    </row>
    <row r="80" spans="3:11">
      <c r="C80" s="2"/>
      <c r="D80" s="2"/>
      <c r="E80" s="2"/>
      <c r="K80" s="2"/>
    </row>
    <row r="81" spans="3:11">
      <c r="C81" s="2"/>
      <c r="D81" s="2"/>
      <c r="E81" s="2"/>
      <c r="K81" s="2"/>
    </row>
    <row r="82" spans="3:11">
      <c r="C82" s="2"/>
      <c r="D82" s="2"/>
      <c r="E82" s="2"/>
      <c r="K82" s="2"/>
    </row>
    <row r="83" spans="3:11">
      <c r="C83" s="2"/>
      <c r="D83" s="2"/>
      <c r="E83" s="2"/>
      <c r="K83" s="2"/>
    </row>
    <row r="84" spans="3:11">
      <c r="C84" s="2"/>
      <c r="D84" s="2"/>
      <c r="E84" s="2"/>
      <c r="K84" s="2"/>
    </row>
    <row r="85" spans="3:11">
      <c r="C85" s="2"/>
      <c r="D85" s="2"/>
      <c r="E85" s="2"/>
      <c r="K85" s="2"/>
    </row>
    <row r="86" spans="3:11">
      <c r="C86" s="2"/>
      <c r="D86" s="2"/>
      <c r="E86" s="2"/>
      <c r="K86" s="2"/>
    </row>
    <row r="87" spans="3:11">
      <c r="C87" s="2"/>
      <c r="D87" s="2"/>
      <c r="E87" s="2"/>
      <c r="K87" s="2"/>
    </row>
    <row r="88" spans="3:11">
      <c r="C88" s="2"/>
      <c r="D88" s="2"/>
      <c r="E88" s="2"/>
      <c r="K88" s="2"/>
    </row>
    <row r="89" spans="3:11">
      <c r="C89" s="2"/>
      <c r="D89" s="2"/>
      <c r="E89" s="2"/>
      <c r="K89" s="2"/>
    </row>
    <row r="90" spans="3:11">
      <c r="C90" s="2"/>
      <c r="D90" s="2"/>
      <c r="E90" s="2"/>
      <c r="K90" s="2"/>
    </row>
    <row r="91" spans="3:11">
      <c r="C91" s="2"/>
      <c r="D91" s="2"/>
      <c r="E91" s="2"/>
      <c r="K91" s="2"/>
    </row>
    <row r="92" spans="3:11">
      <c r="C92" s="2"/>
      <c r="D92" s="2"/>
      <c r="E92" s="2"/>
      <c r="K92" s="2"/>
    </row>
    <row r="93" spans="3:11">
      <c r="C93" s="2"/>
      <c r="D93" s="2"/>
      <c r="E93" s="2"/>
      <c r="K93" s="2"/>
    </row>
    <row r="94" spans="3:11">
      <c r="C94" s="2"/>
      <c r="D94" s="2"/>
      <c r="E94" s="2"/>
      <c r="K94" s="2"/>
    </row>
    <row r="95" spans="3:11">
      <c r="C95" s="2"/>
      <c r="D95" s="2"/>
      <c r="E95" s="2"/>
      <c r="K95" s="2"/>
    </row>
    <row r="96" spans="3:11">
      <c r="C96" s="2"/>
      <c r="D96" s="2"/>
      <c r="E96" s="2"/>
      <c r="K96" s="2"/>
    </row>
    <row r="97" spans="3:11">
      <c r="C97" s="2"/>
      <c r="D97" s="2"/>
      <c r="E97" s="2"/>
      <c r="K97" s="2"/>
    </row>
    <row r="98" spans="3:11">
      <c r="C98" s="2"/>
      <c r="D98" s="2"/>
      <c r="E98" s="2"/>
      <c r="K98" s="2"/>
    </row>
    <row r="99" spans="3:11">
      <c r="C99" s="2"/>
      <c r="D99" s="2"/>
      <c r="E99" s="2"/>
      <c r="K99" s="2"/>
    </row>
    <row r="100" spans="3:11">
      <c r="C100" s="2"/>
      <c r="D100" s="2"/>
      <c r="E100" s="2"/>
      <c r="K100" s="2"/>
    </row>
    <row r="101" spans="3:11">
      <c r="C101" s="2"/>
      <c r="D101" s="2"/>
      <c r="E101" s="2"/>
      <c r="K101" s="2"/>
    </row>
    <row r="102" spans="3:11">
      <c r="C102" s="2"/>
      <c r="D102" s="2"/>
      <c r="E102" s="2"/>
      <c r="K102" s="2"/>
    </row>
    <row r="103" spans="3:11">
      <c r="C103" s="2"/>
      <c r="D103" s="2"/>
      <c r="E103" s="2"/>
      <c r="K103" s="2"/>
    </row>
    <row r="104" spans="3:11">
      <c r="C104" s="2"/>
      <c r="D104" s="2"/>
      <c r="E104" s="2"/>
      <c r="K104" s="2"/>
    </row>
    <row r="105" spans="3:11">
      <c r="C105" s="2"/>
      <c r="D105" s="2"/>
      <c r="E105" s="2"/>
      <c r="K105" s="2"/>
    </row>
    <row r="106" spans="3:11">
      <c r="C106" s="2"/>
      <c r="D106" s="2"/>
      <c r="E106" s="2"/>
      <c r="K106" s="2"/>
    </row>
    <row r="107" spans="3:11">
      <c r="C107" s="2"/>
      <c r="D107" s="2"/>
      <c r="E107" s="2"/>
      <c r="K107" s="2"/>
    </row>
    <row r="108" spans="3:11">
      <c r="C108" s="2"/>
      <c r="D108" s="2"/>
      <c r="E108" s="2"/>
      <c r="K108" s="2"/>
    </row>
    <row r="109" spans="3:11">
      <c r="C109" s="2"/>
      <c r="D109" s="2"/>
      <c r="E109" s="2"/>
      <c r="K109" s="2"/>
    </row>
    <row r="110" spans="3:11">
      <c r="C110" s="2"/>
      <c r="D110" s="2"/>
      <c r="E110" s="2"/>
      <c r="K110" s="2"/>
    </row>
    <row r="111" spans="3:11">
      <c r="C111" s="2"/>
      <c r="D111" s="2"/>
      <c r="E111" s="2"/>
      <c r="K111" s="2"/>
    </row>
    <row r="112" spans="3:11">
      <c r="C112" s="2"/>
      <c r="D112" s="2"/>
      <c r="E112" s="2"/>
      <c r="K112" s="2"/>
    </row>
    <row r="113" spans="3:11">
      <c r="C113" s="2"/>
      <c r="D113" s="2"/>
      <c r="E113" s="2"/>
      <c r="K113" s="2"/>
    </row>
    <row r="114" spans="3:11">
      <c r="C114" s="2"/>
      <c r="D114" s="2"/>
      <c r="E114" s="2"/>
      <c r="K114" s="2"/>
    </row>
    <row r="115" spans="3:11">
      <c r="C115" s="2"/>
      <c r="D115" s="2"/>
      <c r="E115" s="2"/>
      <c r="K115" s="2"/>
    </row>
    <row r="116" spans="3:11">
      <c r="C116" s="2"/>
      <c r="D116" s="2"/>
      <c r="E116" s="2"/>
      <c r="K116" s="2"/>
    </row>
    <row r="117" spans="3:11">
      <c r="C117" s="2"/>
      <c r="D117" s="2"/>
      <c r="E117" s="2"/>
      <c r="K117" s="2"/>
    </row>
    <row r="118" spans="3:11">
      <c r="C118" s="2"/>
      <c r="D118" s="2"/>
      <c r="E118" s="2"/>
      <c r="K118" s="2"/>
    </row>
    <row r="119" spans="3:11">
      <c r="C119" s="2"/>
      <c r="D119" s="2"/>
      <c r="E119" s="2"/>
      <c r="K119" s="2"/>
    </row>
    <row r="120" spans="3:11">
      <c r="C120" s="2"/>
      <c r="D120" s="2"/>
      <c r="E120" s="2"/>
      <c r="K120" s="2"/>
    </row>
    <row r="121" spans="3:11">
      <c r="C121" s="2"/>
      <c r="D121" s="2"/>
      <c r="E121" s="2"/>
      <c r="K121" s="2"/>
    </row>
    <row r="122" spans="3:11">
      <c r="C122" s="2"/>
      <c r="D122" s="2"/>
      <c r="E122" s="2"/>
      <c r="K122" s="2"/>
    </row>
    <row r="123" spans="3:11">
      <c r="C123" s="2"/>
      <c r="D123" s="2"/>
      <c r="E123" s="2"/>
      <c r="K123" s="2"/>
    </row>
    <row r="124" spans="3:11">
      <c r="C124" s="2"/>
      <c r="D124" s="2"/>
      <c r="E124" s="2"/>
      <c r="K124" s="2"/>
    </row>
    <row r="125" spans="3:11">
      <c r="C125" s="2"/>
      <c r="D125" s="2"/>
      <c r="E125" s="2"/>
      <c r="K125" s="2"/>
    </row>
    <row r="126" spans="3:11">
      <c r="C126" s="2"/>
      <c r="D126" s="2"/>
      <c r="E126" s="2"/>
      <c r="K126" s="2"/>
    </row>
    <row r="127" spans="3:11">
      <c r="C127" s="2"/>
      <c r="D127" s="2"/>
      <c r="E127" s="2"/>
      <c r="K127" s="2"/>
    </row>
    <row r="128" spans="3:11">
      <c r="C128" s="2"/>
      <c r="D128" s="2"/>
      <c r="E128" s="2"/>
      <c r="K128" s="2"/>
    </row>
    <row r="129" spans="3:11">
      <c r="C129" s="2"/>
      <c r="D129" s="2"/>
      <c r="E129" s="2"/>
      <c r="K129" s="2"/>
    </row>
    <row r="130" spans="3:11">
      <c r="C130" s="2"/>
      <c r="D130" s="2"/>
      <c r="E130" s="2"/>
      <c r="K130" s="2"/>
    </row>
    <row r="131" spans="3:11">
      <c r="C131" s="2"/>
      <c r="D131" s="2"/>
      <c r="E131" s="2"/>
      <c r="K131" s="2"/>
    </row>
    <row r="132" spans="3:11">
      <c r="C132" s="2"/>
      <c r="D132" s="2"/>
      <c r="E132" s="2"/>
      <c r="K132" s="2"/>
    </row>
    <row r="133" spans="3:11">
      <c r="C133" s="2"/>
      <c r="D133" s="2"/>
      <c r="E133" s="2"/>
      <c r="K133" s="2"/>
    </row>
    <row r="134" spans="3:11">
      <c r="C134" s="2"/>
      <c r="D134" s="2"/>
      <c r="E134" s="2"/>
      <c r="K134" s="2"/>
    </row>
    <row r="135" spans="3:11">
      <c r="C135" s="2"/>
      <c r="D135" s="2"/>
      <c r="E135" s="2"/>
      <c r="K135" s="2"/>
    </row>
    <row r="136" spans="3:11">
      <c r="C136" s="2"/>
      <c r="D136" s="2"/>
      <c r="E136" s="2"/>
      <c r="K136" s="2"/>
    </row>
    <row r="137" spans="3:11">
      <c r="C137" s="2"/>
      <c r="D137" s="2"/>
      <c r="E137" s="2"/>
      <c r="K137" s="2"/>
    </row>
    <row r="138" spans="3:11">
      <c r="C138" s="2"/>
      <c r="D138" s="2"/>
      <c r="E138" s="2"/>
      <c r="K138" s="2"/>
    </row>
    <row r="139" spans="3:11">
      <c r="C139" s="2"/>
      <c r="D139" s="2"/>
      <c r="E139" s="2"/>
      <c r="K139" s="2"/>
    </row>
    <row r="140" spans="3:11">
      <c r="C140" s="2"/>
      <c r="D140" s="2"/>
      <c r="E140" s="2"/>
      <c r="K140" s="2"/>
    </row>
    <row r="141" spans="3:11">
      <c r="C141" s="2"/>
      <c r="D141" s="2"/>
      <c r="E141" s="2"/>
      <c r="K141" s="2"/>
    </row>
    <row r="142" spans="3:11">
      <c r="C142" s="2"/>
      <c r="D142" s="2"/>
      <c r="E142" s="2"/>
      <c r="K142" s="2"/>
    </row>
    <row r="143" spans="3:11">
      <c r="C143" s="2"/>
      <c r="D143" s="2"/>
      <c r="E143" s="2"/>
      <c r="K143" s="2"/>
    </row>
    <row r="144" spans="3:11">
      <c r="C144" s="2"/>
      <c r="D144" s="2"/>
      <c r="E144" s="2"/>
      <c r="K144" s="2"/>
    </row>
    <row r="145" spans="3:11">
      <c r="C145" s="2"/>
      <c r="D145" s="2"/>
      <c r="E145" s="2"/>
      <c r="K145" s="2"/>
    </row>
    <row r="146" spans="3:11">
      <c r="C146" s="2"/>
      <c r="D146" s="2"/>
      <c r="E146" s="2"/>
      <c r="K146" s="2"/>
    </row>
    <row r="147" spans="3:11">
      <c r="C147" s="2"/>
      <c r="D147" s="2"/>
      <c r="E147" s="2"/>
      <c r="K147" s="2"/>
    </row>
    <row r="148" spans="3:11">
      <c r="C148" s="2"/>
      <c r="D148" s="2"/>
      <c r="E148" s="2"/>
      <c r="K148" s="2"/>
    </row>
    <row r="149" spans="3:11">
      <c r="C149" s="2"/>
      <c r="D149" s="2"/>
      <c r="E149" s="2"/>
      <c r="K149" s="2"/>
    </row>
  </sheetData>
  <mergeCells count="22">
    <mergeCell ref="K8:L8"/>
    <mergeCell ref="M8:P8"/>
    <mergeCell ref="B5:B8"/>
    <mergeCell ref="C5:J8"/>
    <mergeCell ref="K5:L5"/>
    <mergeCell ref="M5:P5"/>
    <mergeCell ref="K6:L6"/>
    <mergeCell ref="M6:P6"/>
    <mergeCell ref="K7:L7"/>
    <mergeCell ref="M7:P7"/>
    <mergeCell ref="C3:D3"/>
    <mergeCell ref="F3:J3"/>
    <mergeCell ref="K3:L3"/>
    <mergeCell ref="M3:P3"/>
    <mergeCell ref="C4:D4"/>
    <mergeCell ref="F4:J4"/>
    <mergeCell ref="M4:P4"/>
    <mergeCell ref="B1:P1"/>
    <mergeCell ref="C2:D2"/>
    <mergeCell ref="F2:J2"/>
    <mergeCell ref="K2:L2"/>
    <mergeCell ref="M2:P2"/>
  </mergeCells>
  <phoneticPr fontId="22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1收支总表</vt:lpstr>
      <vt:lpstr>2收入总表</vt:lpstr>
      <vt:lpstr>3支出总表</vt:lpstr>
      <vt:lpstr>4财拨总表</vt:lpstr>
      <vt:lpstr>5一般预算支出</vt:lpstr>
      <vt:lpstr>6基本支出</vt:lpstr>
      <vt:lpstr>7“三公”经费</vt:lpstr>
      <vt:lpstr>8政府性基金</vt:lpstr>
      <vt:lpstr>9国资预算</vt:lpstr>
      <vt:lpstr>10项目支出</vt:lpstr>
      <vt:lpstr>部门整体绩效表</vt:lpstr>
      <vt:lpstr>项目绩效表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2022-02-11T03:24:00Z</dcterms:created>
  <dcterms:modified xsi:type="dcterms:W3CDTF">2022-03-21T02:31:53Z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96A0DDBAF76443C69D8A83B834594966</vt:lpwstr>
  </property>
  <property fmtid="{D5CDD505-2E9C-101B-9397-08002B2CF9AE}" pid="3" name="KSOProductBuildVer">
    <vt:lpwstr>2052-10.1.0.5554</vt:lpwstr>
  </property>
</Properties>
</file>