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externalReferences>
    <externalReference r:id="rId3"/>
  </externalReferences>
  <definedNames>
    <definedName name="_xlnm._FilterDatabase" localSheetId="0" hidden="1">Sheet1!$A$6:$AC$6</definedName>
    <definedName name="_xlnm.Print_Titles" localSheetId="0">Sheet1!$1:$5</definedName>
    <definedName name="项目类型">[1]勿删!$B$1:$N$1</definedName>
  </definedNames>
  <calcPr calcId="144525"/>
</workbook>
</file>

<file path=xl/sharedStrings.xml><?xml version="1.0" encoding="utf-8"?>
<sst xmlns="http://schemas.openxmlformats.org/spreadsheetml/2006/main" count="461" uniqueCount="320">
  <si>
    <t>开州区2021年中央财政衔接推进乡村振兴补助资金项目投资计划表</t>
  </si>
  <si>
    <t>序号</t>
  </si>
  <si>
    <t>项目名称</t>
  </si>
  <si>
    <t>项目类别</t>
  </si>
  <si>
    <t>建设性质</t>
  </si>
  <si>
    <t>实施地点</t>
  </si>
  <si>
    <t>时间进度安排</t>
  </si>
  <si>
    <t>责任单位</t>
  </si>
  <si>
    <t>建设任务(内容及规模）</t>
  </si>
  <si>
    <t>资金规模和筹资方式</t>
  </si>
  <si>
    <t>受益对象</t>
  </si>
  <si>
    <t>绩效目标</t>
  </si>
  <si>
    <t>群众参与和带贫减贫机制</t>
  </si>
  <si>
    <t>前期工作进展</t>
  </si>
  <si>
    <t>备注</t>
  </si>
  <si>
    <t>实施</t>
  </si>
  <si>
    <t>完工</t>
  </si>
  <si>
    <t>小计（万元）</t>
  </si>
  <si>
    <t>财政衔接资金</t>
  </si>
  <si>
    <t>部门财政资金</t>
  </si>
  <si>
    <t>融资资金</t>
  </si>
  <si>
    <t>群众自筹</t>
  </si>
  <si>
    <t>年度总目标</t>
  </si>
  <si>
    <t>产出指标</t>
  </si>
  <si>
    <t>效益指标</t>
  </si>
  <si>
    <t>满意度指标</t>
  </si>
  <si>
    <t>年月</t>
  </si>
  <si>
    <t>主管部门</t>
  </si>
  <si>
    <t>业主单位</t>
  </si>
  <si>
    <t>数量指标</t>
  </si>
  <si>
    <t>质量指标</t>
  </si>
  <si>
    <t>时效指标</t>
  </si>
  <si>
    <t>成本指标</t>
  </si>
  <si>
    <t>经济效益
指标</t>
  </si>
  <si>
    <t>社会效益
指标</t>
  </si>
  <si>
    <t>生态效益
指标</t>
  </si>
  <si>
    <t>可持续影响
指标</t>
  </si>
  <si>
    <t>服务对象
满意度指标</t>
  </si>
  <si>
    <t>合计</t>
  </si>
  <si>
    <t>开州区2021年脱贫人口跨省就业交通补助</t>
  </si>
  <si>
    <t>就业扶贫</t>
  </si>
  <si>
    <t>新建</t>
  </si>
  <si>
    <t>开州区</t>
  </si>
  <si>
    <t>区乡村振兴局</t>
  </si>
  <si>
    <t>对2021年跨省就业的开州籍脱贫人口实施交通补助，每人享受一次往返补贴</t>
  </si>
  <si>
    <t>2021年跨省就业的开州籍脱贫人口</t>
  </si>
  <si>
    <t>5000人</t>
  </si>
  <si>
    <t>交通补助资金发放准确率100%</t>
  </si>
  <si>
    <t>交通补助资金按要求支付到位率100%</t>
  </si>
  <si>
    <t>交通补助资金按照往返城市间乘坐火车硬席、高铁（动车）二等座和公交长途汽车的票据票价据实补贴</t>
  </si>
  <si>
    <t>发放交通补助资金303万元</t>
  </si>
  <si>
    <t>带动开州籍脱贫人口跨省就业≥5000人</t>
  </si>
  <si>
    <t>受益贫困人口满意度≥90%</t>
  </si>
  <si>
    <t>吸纳5000个开州籍脱贫人口跨省就业</t>
  </si>
  <si>
    <t>制定补助方案</t>
  </si>
  <si>
    <t>开州区20201年脱贫人口小额信贷贴息</t>
  </si>
  <si>
    <t>金融扶贫</t>
  </si>
  <si>
    <t>全区40个镇乡街道</t>
  </si>
  <si>
    <t>为脱贫人口发放小额贷款贴息（为30802户已贷款脱贫人口发放小额贷款贴息1000万元，贴息利率100%等）</t>
  </si>
  <si>
    <t>脱贫人口</t>
  </si>
  <si>
    <t>为符合条件的脱贫人口发放小额信贷</t>
  </si>
  <si>
    <t>脱贫人口贷款申请贴息满足率100%；脱贫人口获得贷款贴息1000万元</t>
  </si>
  <si>
    <t>小额信贷还款率100%，一年期贷款贴息率3.85%；三年期贷款贴息率4.65%</t>
  </si>
  <si>
    <t>贷款及时发放率100%</t>
  </si>
  <si>
    <t>一年期贷款贴息率3.85%；三年期贷款贴息率4.65%</t>
  </si>
  <si>
    <t>为符合条件的脱贫人口发放小额信贷贴息（受益脱贫人口30802户103191人）</t>
  </si>
  <si>
    <t>受益脱贫人口满意度90%</t>
  </si>
  <si>
    <t>为贷款的脱贫人口发放贴息</t>
  </si>
  <si>
    <t>开州区2021年度疫情防控临时性公益特岗</t>
  </si>
  <si>
    <t>公益岗位</t>
  </si>
  <si>
    <t>建设600个新冠疫情防控临时性公益特岗并发放补贴</t>
  </si>
  <si>
    <t>600个开州籍脱贫人口</t>
  </si>
  <si>
    <t>建设600个新冠疫情防控临时性公益特岗</t>
  </si>
  <si>
    <t>建设疫情防控临时性公益特岗岗位600人</t>
  </si>
  <si>
    <t>公益性岗位补贴发放准确率100%</t>
  </si>
  <si>
    <t>补贴资金在规定时间内支付到位率100%</t>
  </si>
  <si>
    <t>公益特岗劳动报酬人均标准3000元</t>
  </si>
  <si>
    <t>发放公益性岗位补贴145万元</t>
  </si>
  <si>
    <t>带动开州籍脱贫人口就近就地就业≥600人</t>
  </si>
  <si>
    <t>吸纳600个开州籍脱贫人口就近就地就业</t>
  </si>
  <si>
    <t>正在实施</t>
  </si>
  <si>
    <t>开州区2021年度项目管理费</t>
  </si>
  <si>
    <t>项目管理费</t>
  </si>
  <si>
    <t>用于日常项目管理开支</t>
  </si>
  <si>
    <t>开州区巩固脱贫攻坚成果同乡村振兴衔接项目涉及到的所有农户和脱贫户</t>
  </si>
  <si>
    <t>通过项目管理费扶持，促进开州区巩固脱贫攻坚成果同乡村振兴衔接项目建设进度</t>
  </si>
  <si>
    <t>支出项目管理费用42万元</t>
  </si>
  <si>
    <t>项目管理费使用率100%</t>
  </si>
  <si>
    <t>项目完成及时率100%</t>
  </si>
  <si>
    <t>项目管理费补助标准42万元</t>
  </si>
  <si>
    <t>受益脱贫户103596人</t>
  </si>
  <si>
    <t>受益脱贫户满意度90%</t>
  </si>
  <si>
    <t>项目管理费实施可促进开州区巩固脱贫攻坚成果同乡村振兴衔接项目建设进度</t>
  </si>
  <si>
    <t>开州区2021年支持解决防止返贫突出问题</t>
  </si>
  <si>
    <t>产业扶贫、就业扶贫</t>
  </si>
  <si>
    <t>各镇乡街道</t>
  </si>
  <si>
    <t>脱贫人口、边缘易致贫人口、脱贫不稳定人口、突发困难户等困难群众开展到户产业发展、生产经营和劳动技能培训、公益岗位补助</t>
  </si>
  <si>
    <t>脱贫人口、边缘易致贫人口、脱贫不稳定人口、突发困难户</t>
  </si>
  <si>
    <t>通过到户产业扶持、生产经营和劳动技能培训、公益岗位补助降低返贫致贫风险</t>
  </si>
  <si>
    <t>支出到户产业发展、生产经营和劳动技能培训、公益岗位补助163万</t>
  </si>
  <si>
    <t>使用率100%</t>
  </si>
  <si>
    <t>资金使用163万元</t>
  </si>
  <si>
    <t>受益脱贫人口、边缘易致贫人口、脱贫不稳定人口、突发困难户≥100户</t>
  </si>
  <si>
    <t>受益户满意度≥90%</t>
  </si>
  <si>
    <t>直接补助脱贫人口、边缘易致贫人口、脱贫不稳定人口、突发困难户开展到户产业发展、技能培训和公益岗位开发</t>
  </si>
  <si>
    <t>白鹤街道多俏村产业基础设施建设项目</t>
  </si>
  <si>
    <t>村基础设施</t>
  </si>
  <si>
    <t>多俏村</t>
  </si>
  <si>
    <t>白鹤街道办事处</t>
  </si>
  <si>
    <t>多俏村产业道路整治900米 、整治山坪塘1口</t>
  </si>
  <si>
    <t>受益群众500人，其中脱贫户36户71人</t>
  </si>
  <si>
    <t>通过整治白鹤街道多俏村产业道路和山坪塘，有效巩固提升产业道路设施和饮水安全保障等方面，使群众500人（其中脱贫户36户71人）受益，增加脱贫户收入。</t>
  </si>
  <si>
    <t>项目验收合格率100%</t>
  </si>
  <si>
    <t>成本控制在110万元</t>
  </si>
  <si>
    <t>增加脱贫户总收入5万元/年</t>
  </si>
  <si>
    <t>受益一般农户人数429人，受益脱贫人数71人。</t>
  </si>
  <si>
    <t>工程设计使用年限≥20年</t>
  </si>
  <si>
    <t>受益一般农户≥90%，脱贫户满意度≥90%。</t>
  </si>
  <si>
    <t>群众代表参与确定会议，大力改善基础设施，受益群众500人，其中脱贫户36户71人。</t>
  </si>
  <si>
    <t>规划申报</t>
  </si>
  <si>
    <t>开州区白鹤街道产业道路硬化项目</t>
  </si>
  <si>
    <t>四胜村、三合村</t>
  </si>
  <si>
    <t>市级现代农业园产业道路硬化约2公里</t>
  </si>
  <si>
    <t>受益群众650人，其中脱贫户133户398人</t>
  </si>
  <si>
    <t>通过改善产业基础设施建设，带动农村人口就业，使群众650人（其中脱贫户133户398人）受益，增加脱贫户收入。</t>
  </si>
  <si>
    <t>成本控制在60万元</t>
  </si>
  <si>
    <t>增加脱贫户总收入7万元/年</t>
  </si>
  <si>
    <t>受益一般农户人数252人，受益脱贫人数398人。</t>
  </si>
  <si>
    <t>群众代表参与确定会议，大力改善基础设施，受益群众650人，其中脱贫户133户398人。</t>
  </si>
  <si>
    <t>开州区白鹤街道柑橘果园堆沤发酵固液有机肥生产试验示范项目</t>
  </si>
  <si>
    <t>四胜村、登云村</t>
  </si>
  <si>
    <t>1、堆沤发酵池及配套设施建设：新修建发酵池1口、液肥储存池1口、钢架棚1座；
2、购买搅拌机及分离提取等配套设备1套；
3、购买原料豆渣、油菜饼、蓄禽粪污、废弃农作物秸秆、畜禽流体粪污快速发酵剂等；
4、购买储运罐2个及辅助设备、污水动力泵2台。</t>
  </si>
  <si>
    <t>受益群众800人，其中脱贫户116户315人</t>
  </si>
  <si>
    <t>通过修建柑橘果园堆沤发酵固液有机肥生产试验示范项目，提升柑橘产业增值增效，带动农村人口就业，使群众800人（其中脱贫户116户315人）受益，增加脱贫户收入。</t>
  </si>
  <si>
    <t>成本控制在50万元</t>
  </si>
  <si>
    <t>增加脱贫户总收入7.5万元/年</t>
  </si>
  <si>
    <t>受益一般农户人数485人，受益脱贫人数315人。</t>
  </si>
  <si>
    <t>群众代表参与确定会议，大力改善基础设施，受益群众800人，其中脱贫户116户315人。</t>
  </si>
  <si>
    <t>大德镇磨梁村油桃基地基础设施配套项目</t>
  </si>
  <si>
    <t>大德镇磨梁村</t>
  </si>
  <si>
    <t>大德镇人民政府</t>
  </si>
  <si>
    <r>
      <rPr>
        <sz val="11"/>
        <color theme="1"/>
        <rFont val="方正仿宋_GBK"/>
        <charset val="134"/>
      </rPr>
      <t>堰塘堡坎整治165m</t>
    </r>
    <r>
      <rPr>
        <sz val="11"/>
        <color theme="1"/>
        <rFont val="宋体"/>
        <charset val="134"/>
      </rPr>
      <t>³</t>
    </r>
    <r>
      <rPr>
        <sz val="11"/>
        <color theme="1"/>
        <rFont val="方正仿宋_GBK"/>
        <charset val="134"/>
      </rPr>
      <t>，边沟整治113米，新建便道800米，安装护栏216米、文化墙打造等。</t>
    </r>
  </si>
  <si>
    <t>受益群众498户1843人，其中脱贫户27户81人</t>
  </si>
  <si>
    <t>通过大德镇磨梁村油桃基地基础设施配套项目，解决油桃产业采摘、运输等、灌溉等问题，降低人工成本。带动脱贫户27户81人增收500元/户。</t>
  </si>
  <si>
    <r>
      <rPr>
        <sz val="11"/>
        <color theme="1"/>
        <rFont val="方正仿宋_GBK"/>
        <charset val="134"/>
      </rPr>
      <t>堰塘堡坎整治165m</t>
    </r>
    <r>
      <rPr>
        <sz val="11"/>
        <color theme="1"/>
        <rFont val="宋体"/>
        <charset val="134"/>
      </rPr>
      <t>³</t>
    </r>
    <r>
      <rPr>
        <sz val="11"/>
        <color theme="1"/>
        <rFont val="方正仿宋_GBK"/>
        <charset val="134"/>
      </rPr>
      <t>，边沟整治113米，新建便道800米，安装护栏216米。</t>
    </r>
  </si>
  <si>
    <t>项目（工程）竣工验收合格率100%</t>
  </si>
  <si>
    <t>控制在项目成本范围内</t>
  </si>
  <si>
    <t>主导产业带动增加建档立卡脱贫人口收入≥500元/户</t>
  </si>
  <si>
    <t>受益建档立卡脱贫人口数≥81人，受益一般农户人口数≥1843人</t>
  </si>
  <si>
    <t>工程设计使用年限≥10年</t>
  </si>
  <si>
    <t>受益建档立卡脱贫人口满意度≥90%，受益一般农户满意度≥90%</t>
  </si>
  <si>
    <t>村委会召开群众会议一致同意，通过建设大德镇磨梁村油桃基地基础设施配套项目，群众参与项目申报、监督和验收，直接受益。</t>
  </si>
  <si>
    <t>规划中</t>
  </si>
  <si>
    <t>汉丰街道川心村产业路连接道</t>
  </si>
  <si>
    <t>汉丰街道川心村</t>
  </si>
  <si>
    <t>汉丰街道办事处</t>
  </si>
  <si>
    <t>新修川心村产业路连接道400米</t>
  </si>
  <si>
    <t>脱贫户5户16人，一般农户7户23人</t>
  </si>
  <si>
    <t>新建产业路连接道里程400米，改善川心村脱贫户5户16人，一般农户7户23人出行，降低农产品运输成本</t>
  </si>
  <si>
    <t>新增产业路连接道400m</t>
  </si>
  <si>
    <t>项目（工程）验收合格率100%</t>
  </si>
  <si>
    <t>项目（工程）完成及时率100%</t>
  </si>
  <si>
    <t>道路补助标准75万/公里</t>
  </si>
  <si>
    <t>受益建档立卡脱贫困人口数16人，一般农户7户23人</t>
  </si>
  <si>
    <t>道路设计使用年限》10年</t>
  </si>
  <si>
    <t>建档立卡脱贫户满意度》95%；一般农户满意度》95%</t>
  </si>
  <si>
    <t>通过改善交通出行，便利农产品运输外销，增加脱贫户5户16人，一般农户7户23人产业增收</t>
  </si>
  <si>
    <t>项目设计阶段</t>
  </si>
  <si>
    <t>开州区正英种植家庭农场果园配套系统建设工程</t>
  </si>
  <si>
    <t>产业项目</t>
  </si>
  <si>
    <t>大安村2、3、4组</t>
  </si>
  <si>
    <t>厚坝镇人民政府</t>
  </si>
  <si>
    <t>新建自动恒压打药系统一套、山地单轨采收用具1200米、防草地布覆盖79000平方米</t>
  </si>
  <si>
    <t>流转脱贫户土地14户51人，解决脱贫户5户23人季节性务工。</t>
  </si>
  <si>
    <t>通过项目实施，可提高柑橘产量、保护环境、减少人工。流转土地每亩收入增加200元，增加柑橘产量10万斤，增加产值20万元以上，年减少人工1000个以上、降低管护成本8万元以上。通过土地流转、务工等方式，与脱贫户建立利益联结，增加脱贫户收入。土地流转涉及大安村2、3、4组农户280户1288人，其中脱贫户14户51人，年付土地租金6万多元，增加脱贫户收入3000元以上。吸纳脱贫户23人季节性务工，每人每年增加务工收入5000元左右。</t>
  </si>
  <si>
    <t>新建自动恒压打药系统1套、山地单轨采收用具1200米、防草地布覆盖79000平方米</t>
  </si>
  <si>
    <t>质量合格率100%</t>
  </si>
  <si>
    <t>项目完成率100%</t>
  </si>
  <si>
    <t>打药系统30万元/套，山地单轨运输系统270元/米，防草地布3.5元/平方米</t>
  </si>
  <si>
    <t>建成后可年增加柑橘产值≥20万元,每年节约人工费≥8万元</t>
  </si>
  <si>
    <t>受益一般农户≥280户1288人，受益脱贫户≥14户51人</t>
  </si>
  <si>
    <t>受益一般农户满意度90%，受益脱贫户满意度90%</t>
  </si>
  <si>
    <t>本项目通过土地流转、务工等方式，与脱贫户建立利益联结，增加脱贫户收入。土地流转涉及大安村2、3、4组农户280户1288人，其中脱贫户14户51人，年付土地租金6万多元，增加脱贫户收入3000元以上。吸纳脱贫户23人季节性务工，每人每年增加务工收入5000元左右。</t>
  </si>
  <si>
    <t>正在申报</t>
  </si>
  <si>
    <t>天和镇安静村宋家湾产业路硬化</t>
  </si>
  <si>
    <t>天和镇安静村</t>
  </si>
  <si>
    <t>天和镇人民政府</t>
  </si>
  <si>
    <t>硬化安静村宋家湾公路0.6公里，路面宽度4米，路面结构20cmC25水泥混凝土面层+5cm级配碎石调平层，边沟0.6公里，200米之间修建一个错车道，修建堡坎0.3公里。</t>
  </si>
  <si>
    <t>受益户135人，其中脱贫人口28人</t>
  </si>
  <si>
    <t>完成0.6公里产业路硬化，项目实施可解决135其中建卡脱贫人口受益人数28人生产生活出行问题，改善基础设施条件，可带动农户种养殖业和主导产业的发展，提高群众满意度。</t>
  </si>
  <si>
    <t>产业路硬化0.6公里，路面宽度4米</t>
  </si>
  <si>
    <t>该项目验收合格率100%</t>
  </si>
  <si>
    <t>道路补助标准100万元/公里</t>
  </si>
  <si>
    <t>受益脱贫户人数28人，受益群众人数135人</t>
  </si>
  <si>
    <t>该工程使用年限≥10年</t>
  </si>
  <si>
    <t>受益群众满意度≥90%、受益脱贫人口满意度≥95%</t>
  </si>
  <si>
    <t>12人参与前期项目确定，12人参与入库项目的选择，6人参与项目质量和资金监督。项目实施可解决124人出行问题，改善基础设施条件，可带动农户种养殖业的发展，提高群众满意度。</t>
  </si>
  <si>
    <t>铁桥镇龙泉村7组产业路项目</t>
  </si>
  <si>
    <t>铁桥镇龙泉村</t>
  </si>
  <si>
    <t>区交通局</t>
  </si>
  <si>
    <t>铁桥镇人民政府</t>
  </si>
  <si>
    <t>硬化7组产业路1公里（岳龙村余家垭口到龙泉村7组唐中云处），宽4.5米，厚20厘米</t>
  </si>
  <si>
    <t>龙泉村40户220人，其中已脱贫户32人</t>
  </si>
  <si>
    <t>1.通过硬化产业路，达到改善基础设施条件，解决脱贫户32人，一般农户220人出行问题。2.通过硬化产业路，可带动全村农业生产发展，增加群众收入，提高群众满意度。</t>
  </si>
  <si>
    <t>硬化产业路1公里、宽度4.5米，厚度20cm</t>
  </si>
  <si>
    <t>道路修建成本控制≤80万元/公里</t>
  </si>
  <si>
    <t>受益脱贫户人数32人,受益一般农户人数220人</t>
  </si>
  <si>
    <t>1.受益脱贫户满意度≥90%、2.受益一般农户满意度≥90%</t>
  </si>
  <si>
    <t>解决龙泉村7组群众出行难和运输问题，方便群众生产活动，降低运输成本</t>
  </si>
  <si>
    <t>项目策划</t>
  </si>
  <si>
    <t>五通乡芍药基地建设</t>
  </si>
  <si>
    <t>五通乡兴五社区、桐林村</t>
  </si>
  <si>
    <t>区农业农村委</t>
  </si>
  <si>
    <t>五通乡人民政府</t>
  </si>
  <si>
    <t>新建芍药基地约300亩，重点支持种子种苗、化肥等农用物资、烘干等设施设备，推广基地试验示范、病虫害综合防治、水肥一体化等</t>
  </si>
  <si>
    <t>受益脱贫户12户45人，一般农户131户373人。</t>
  </si>
  <si>
    <t>通过新建芍药基地300亩，促进产业发展。带动脱贫户12户45人，一般农户131户373人增收，提高群众满意度。带动农村50人就业，实现农村户均年增收1000元。</t>
  </si>
  <si>
    <t>新建芍药基地约300亩</t>
  </si>
  <si>
    <t>项目完工及时率100%</t>
  </si>
  <si>
    <t>成本控制≤1666元/亩</t>
  </si>
  <si>
    <t>实现农村户均年增收≥1000元</t>
  </si>
  <si>
    <t>受益脱贫户≥45人，一般农户≥373人。</t>
  </si>
  <si>
    <t>工程设计使用年限≥15年</t>
  </si>
  <si>
    <t>受益脱贫人口满意度≥95%，受益一般农户满意度≥95%</t>
  </si>
  <si>
    <t>25人参与前期项目确定，9人参与入库项目的选择，3人参与项目质量和资金监督。</t>
  </si>
  <si>
    <t>开州区岳溪镇桂坪村花椒加工配套设施设备建设项目</t>
  </si>
  <si>
    <t>岳溪镇桂坪村</t>
  </si>
  <si>
    <t>岳溪镇人民政府</t>
  </si>
  <si>
    <t>一、基础厂房建设。平整场地基础，占地616平方米挖方2094.4立方。厂房地面硬化616平方米厚度15厘米，修建厂房（内含风干灶），修建内堡坎92立方。厂房顶彩钢棚680平方米。二、配套设施设备建设。安装山地索道车3台，铺设钢丝绳5000米，卷扬机2台，电动升降机3台，购置龙门架4个。购置风干机2台，花椒粉碎机1台，花椒摇摆机1台，机械过滤筛2台，不锈钢过滤网10个，安装水、动力电等。三、产业路建设。新修产业路250米，宽3.2米。进厂房道路新修及硬化50米，宽4米厚度20厘米。</t>
  </si>
  <si>
    <t>2021年615亩花椒全面积挂果后，每年可采摘鲜花椒60吨，实现产值180万元。加工配套项目建成后，可大幅度提高花椒经济效益，更好的提高产值收入。同时，通过流转农民的荒山和空地，可为当地农民带来土地流转收入；常年吸纳当地村民就近务工（其中脱贫人口20人），实现年务工总收入80万元，带动村民增收。</t>
  </si>
  <si>
    <t>花椒基地配套设施设备建设，修建厂房占地616平方米，厂房顶彩钢棚680平方米，安装山地索道车3台，铺设钢丝绳5000米，卷扬机2台，电动升降机3台，购置龙门架4个。购置风干机2台，花椒粉碎机1台，花椒摇摆机1台，机械过滤筛2台，不锈钢过滤网10个，安装水、动力电等。新修产业路250米，宽3.2米。进厂房道路新修及硬化50米，宽4米厚度20厘米。项目实施每年可为当地农民带来土地流转收入；基地常年吸纳当地村民就近务工（其中脱贫人口20人），实现年务工总收入80万元，带动村民增收。</t>
  </si>
  <si>
    <t>修建厂房占地616平方米，安装山地索道车3台，铺设钢丝绳5000米，卷扬机2台，电动升降机3台，购置龙门架4个，购置风干机2台，花椒粉碎机1台，花椒摇摆机1台，机械过滤筛2台，不锈钢过滤网10个，新修产业路250米，进厂房道路新修及硬化50米。</t>
  </si>
  <si>
    <t>615亩花椒基地配套设施设备建设财政补助资金90万元</t>
  </si>
  <si>
    <t>花椒基地吸纳当地村民就近务工年总收入≥80万元</t>
  </si>
  <si>
    <t>受益建档立卡脱贫人口20人；花椒产业带动一般农户人数30人</t>
  </si>
  <si>
    <t>改善土地耕作质量保持水土绿化615亩</t>
  </si>
  <si>
    <t>花椒生长期≤3年；花椒丰产期≥5年</t>
  </si>
  <si>
    <t>受益建档立卡脱贫人口满意度≥90%；受益一般农户满意度≥90%</t>
  </si>
  <si>
    <t>每年可为当地农民带来土地流转收入；基地常年吸纳当地村民就近务工（其中脱贫人口20人），实现年务工总收入80万元，带动村民增收。受益建档立卡脱贫人口20人。本项目实施股权化改革（资产收益扶贫模式），开州区优康农业开发有限公司按研究确定的具体配股份额，每年缴纳固定分红6%给桂坪村经济联合社。</t>
  </si>
  <si>
    <t>开州区竹溪镇高峰村渠堰整治项目</t>
  </si>
  <si>
    <t>改建</t>
  </si>
  <si>
    <t>竹溪镇高峰村2组、4组</t>
  </si>
  <si>
    <t>竹溪镇人民政府</t>
  </si>
  <si>
    <t>整治高峰村4组、2组渠堰2.64公里，清淤加固，建成宽1.6米(内空1米，两边各30公分C25混凝土层）。深1.3米（内空1米，底部30公分厚C25混凝土层），解决农业灌溉用水。</t>
  </si>
  <si>
    <t>高峰村555户1698人受益，其中脱贫户50户164人</t>
  </si>
  <si>
    <t>通过整治高峰村4组、2组渠堰2.64公里，可解决高峰村555户1698人（其中脱贫人口50户164人）农业灌溉问题，并提高群众满意度</t>
  </si>
  <si>
    <t>脱贫村整治渠堰2.64公里</t>
  </si>
  <si>
    <t>工程完成及时率100%</t>
  </si>
  <si>
    <t>渠堰整治补助标准约58.71万元/公里</t>
  </si>
  <si>
    <t>受益群众人均纯收入增长幅度≥10%</t>
  </si>
  <si>
    <t>改善农田灌溉面积800亩；受益建档立卡脱贫人口164人；受益一般农户1698人</t>
  </si>
  <si>
    <t>工程设计使用年限15年</t>
  </si>
  <si>
    <t xml:space="preserve">受益建档立卡脱贫人口满意度≥90%；受益一般农户满意度≥90% </t>
  </si>
  <si>
    <t>通过整治高峰村4组、2组渠堰2.64公里，可解决高峰村555户1698人（其中脱贫人口50户164人）农业灌溉问题及降低产品生产成本，节本增收，促进产业效益。51人参与前期项目确定会议，16人参与入库项目的选择，14人参与项目实施过程中施工质量和资金使用的监督。</t>
  </si>
  <si>
    <t>中和镇新义村柑橘果园基础设施提升项目</t>
  </si>
  <si>
    <t>中和镇新义村</t>
  </si>
  <si>
    <t>中和镇人民政府</t>
  </si>
  <si>
    <t>改扩建生产便道3公里，设计宽度3.5m，厚度20cm。</t>
  </si>
  <si>
    <t>1330人，其中贫困户45人</t>
  </si>
  <si>
    <t>改扩建生产便道3公里，设计宽度3.5m，厚度20cm。解决1330人出行难的问题，其中贫困户45人，并节约果园运输成本。</t>
  </si>
  <si>
    <t>生产便道修建成本控制≤67万元/公里</t>
  </si>
  <si>
    <t>每年节约果园运输成本≥3万元</t>
  </si>
  <si>
    <t>受益总人口≥1330人，受益脱贫户≥45人</t>
  </si>
  <si>
    <t>受益一般农户满意度≥90%，受益脱贫人口满意度≥90%</t>
  </si>
  <si>
    <t>解决1330人出行难的问题，其中贫困户45人。</t>
  </si>
  <si>
    <t>开州区赵家街道周都村5社至13社产业道路提升</t>
  </si>
  <si>
    <t>改扩建</t>
  </si>
  <si>
    <t>周都村5、6、7、8、13组</t>
  </si>
  <si>
    <t>赵家街道办事处</t>
  </si>
  <si>
    <t>在周都村5社徐德润车坝至13社张先孟旁，拓宽产业道路长6.5公里、平均宽1.5米，增设边沟、堡坎、错车道。</t>
  </si>
  <si>
    <t>120人</t>
  </si>
  <si>
    <t>通过拓宽周都村5、6、7、8、13社产业路6.5公里，达到解决周都村5个社产业运输难问题，提高安全通行能力，带动农、林、牧等产业发展。有600户2100人群众受益，其中可覆盖脱贫户37户120人。</t>
  </si>
  <si>
    <t>产业路扩宽≥6.5公里。</t>
  </si>
  <si>
    <t>产业路单位建设成本339元/米</t>
  </si>
  <si>
    <t>受益群众人口数≥2100人，；脱贫人口数≥120人</t>
  </si>
  <si>
    <t>道路设计使用年限≥8年</t>
  </si>
  <si>
    <t>受益建档立卡脱贫户满意度≥95%</t>
  </si>
  <si>
    <t>35人参与前期项目确定，35人参与入库项目的选择，11人参与项目质量和资金监督。同时项目建成后，方便了群众600户2100人，覆盖脱贫户37户120人，改善了村民出行问题，提高群众满意度。</t>
  </si>
  <si>
    <t>施工图设计</t>
  </si>
  <si>
    <t>开州区赵家街道南山村3组产业路硬化项目</t>
  </si>
  <si>
    <t>南山村3组</t>
  </si>
  <si>
    <t>硬化南山村2组孙家院子屋后处至南山村3组熊家院子、丁家院子产业路3公里。路面平均宽3米以上，厚度20厘米+垫层5厘米，采用C25混凝土结构。</t>
  </si>
  <si>
    <t>25人</t>
  </si>
  <si>
    <t>通过硬化南山村3组产业路3公里，达到解决当地产业运输难问题，提高安全通行能力，带动乡村旅游的发展。有63户213人群众受益，其中可覆盖脱贫户7户25人。</t>
  </si>
  <si>
    <t>产业路硬化≥3公里。</t>
  </si>
  <si>
    <t>产业路单位建设成本100万元/公里</t>
  </si>
  <si>
    <t>受益群众人口数≥213人；脱贫人口数≥25人</t>
  </si>
  <si>
    <t>21人参与前期项目确定，21人参与入库项目的选择，7人参与项目质量和资金监督。同时项目建成后，方便了群众63户213人，覆盖脱贫户7户25人，改善了出行问题，提高群众满意度。</t>
  </si>
  <si>
    <t>开州区长沙镇齐圣村中药材和柑桔标准化果园后续管护项目</t>
  </si>
  <si>
    <t>长沙镇齐圣村</t>
  </si>
  <si>
    <t>长沙镇人民政府</t>
  </si>
  <si>
    <t>管护中药材和柑桔700亩，补植李子苗150亩</t>
  </si>
  <si>
    <t>受益人口1100人，其中脱贫户20户77人。</t>
  </si>
  <si>
    <t>管护中药材和柑桔共计700亩。受益脱贫户20户77人。该村享受果园和中药基地利润分红增加200元每人/年。</t>
  </si>
  <si>
    <t>管护中药材和柑桔700亩,新栽种李子150亩。</t>
  </si>
  <si>
    <t>管护补助标准714元/亩，补植补助标准666元/亩</t>
  </si>
  <si>
    <t>实施后预计每户年收入增加300元/年</t>
  </si>
  <si>
    <t>受益一般农户1100人，建档立卡脱贫人口数77人</t>
  </si>
  <si>
    <t>项目持续增收≥7年</t>
  </si>
  <si>
    <t>受益一般农户满意度≥90%,脱贫人口满意度≥90%.</t>
  </si>
  <si>
    <t>18人参与前期项目确定会议、决议，18人参与入库项目的选择，8人参与项目实施过程中施工质量和资金使用的监督。通过该项目的实施能帮助1100人增收，其中脱贫户20户77人。</t>
  </si>
  <si>
    <t>开州区长沙镇长沙村柑橘果品改良项目</t>
  </si>
  <si>
    <t>长沙镇长沙村</t>
  </si>
  <si>
    <t>柑橘果品改良400亩</t>
  </si>
  <si>
    <t>受益人口990人，其中脱贫户5户20人。</t>
  </si>
  <si>
    <t>柑橘果品改良400亩，受益人口990人，其中脱贫户5户20人，涉及农户户均增收3000元/年。</t>
  </si>
  <si>
    <t>补助标准1500元/亩</t>
  </si>
  <si>
    <t>实施后涉及户预计每户年收入增加3000元/年</t>
  </si>
  <si>
    <t>受益一般农户990人，建档立卡脱贫人口数20人</t>
  </si>
  <si>
    <t>受益一般农户满意度≥90%，脱贫人口满意度≥90%.</t>
  </si>
  <si>
    <t>28人参与前期项目确定会议、决议，28人参与入库项目的选择，8人参与项目实施过程中施工质量和资金使用的监督。通过该项目的实施能帮助300户990人增收，其中脱贫户5户20人。</t>
  </si>
  <si>
    <t>开州区长沙镇齐圣村猕猴桃园区完善基础设施和新修产业路硬化项目</t>
  </si>
  <si>
    <t>新修及硬化道路655米，新修蓄水池一口。</t>
  </si>
  <si>
    <t>受益人口800人，其中脱贫户20户77人。</t>
  </si>
  <si>
    <t>新修及硬化生产便道665米，新修蓄水池一口，为加快推进乡村振兴步伐，提高脱贫质量，巩固脱贫成效，促进农民稳步增收。项目实施后，覆盖受益群众300人，其中脱贫户20户77人。</t>
  </si>
  <si>
    <t>产业路补助标准610元/米，蓄水池补助10万元/口</t>
  </si>
  <si>
    <t>实施后预计方便300人出行</t>
  </si>
  <si>
    <t>受益人口300人，其中建档立卡脱贫人口数77人</t>
  </si>
  <si>
    <t>20人参与前期项目确定会议、决议，20人参与入库项目的选择，8人参与项目实施过程中施工质量和资金使用的监督。通过该项目的实施能帮助800人增收，其中脱贫户20户77人。</t>
  </si>
  <si>
    <t>开州区长沙镇齐圣村6组杨明垭口至石正学家泥结石路项目</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</si>
</sst>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Red]0.00"/>
    <numFmt numFmtId="177" formatCode="0_ "/>
  </numFmts>
  <fonts count="39">
    <font>
      <sz val="11"/>
      <color theme="1"/>
      <name val="宋体"/>
      <charset val="134"/>
      <scheme val="minor"/>
    </font>
    <font>
      <sz val="12"/>
      <color theme="1"/>
      <name val="宋体"/>
      <charset val="134"/>
    </font>
    <font>
      <sz val="12"/>
      <color theme="1"/>
      <name val="方正仿宋_GBK"/>
      <charset val="134"/>
    </font>
    <font>
      <sz val="14"/>
      <color theme="1"/>
      <name val="方正仿宋_GBK"/>
      <charset val="134"/>
    </font>
    <font>
      <sz val="14"/>
      <name val="方正黑体_GBK"/>
      <charset val="134"/>
    </font>
    <font>
      <b/>
      <sz val="11"/>
      <name val="宋体"/>
      <charset val="134"/>
    </font>
    <font>
      <sz val="12"/>
      <name val="宋体"/>
      <charset val="134"/>
    </font>
    <font>
      <b/>
      <sz val="26"/>
      <name val="方正小标宋_GBK"/>
      <charset val="134"/>
    </font>
    <font>
      <sz val="11"/>
      <name val="方正黑体_GBK"/>
      <charset val="134"/>
    </font>
    <font>
      <sz val="14"/>
      <name val="宋体"/>
      <charset val="134"/>
    </font>
    <font>
      <sz val="14"/>
      <name val="方正仿宋_GBK"/>
      <charset val="134"/>
    </font>
    <font>
      <sz val="11"/>
      <color theme="1"/>
      <name val="方正仿宋_GBK"/>
      <charset val="134"/>
    </font>
    <font>
      <sz val="11"/>
      <name val="方正仿宋_GBK"/>
      <charset val="134"/>
    </font>
    <font>
      <sz val="10"/>
      <name val="方正仿宋_GBK"/>
      <charset val="134"/>
    </font>
    <font>
      <sz val="11"/>
      <color rgb="FF000000"/>
      <name val="方正仿宋_GBK"/>
      <charset val="134"/>
    </font>
    <font>
      <sz val="9"/>
      <name val="黑体"/>
      <charset val="134"/>
    </font>
    <font>
      <sz val="9"/>
      <name val="方正仿宋_GBK"/>
      <charset val="134"/>
    </font>
    <font>
      <sz val="14"/>
      <color theme="1"/>
      <name val="宋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1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9" applyNumberFormat="0" applyFont="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 fillId="0" borderId="0"/>
    <xf numFmtId="0" fontId="29"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1" fillId="23" borderId="0" applyNumberFormat="0" applyBorder="0" applyAlignment="0" applyProtection="0">
      <alignment vertical="center"/>
    </xf>
    <xf numFmtId="0" fontId="26" fillId="0" borderId="12" applyNumberFormat="0" applyFill="0" applyAlignment="0" applyProtection="0">
      <alignment vertical="center"/>
    </xf>
    <xf numFmtId="0" fontId="21" fillId="7" borderId="0" applyNumberFormat="0" applyBorder="0" applyAlignment="0" applyProtection="0">
      <alignment vertical="center"/>
    </xf>
    <xf numFmtId="0" fontId="22" fillId="9" borderId="7" applyNumberFormat="0" applyAlignment="0" applyProtection="0">
      <alignment vertical="center"/>
    </xf>
    <xf numFmtId="0" fontId="35" fillId="9" borderId="6" applyNumberFormat="0" applyAlignment="0" applyProtection="0">
      <alignment vertical="center"/>
    </xf>
    <xf numFmtId="0" fontId="36" fillId="24" borderId="13" applyNumberFormat="0" applyAlignment="0" applyProtection="0">
      <alignment vertical="center"/>
    </xf>
    <xf numFmtId="0" fontId="20" fillId="22" borderId="0" applyNumberFormat="0" applyBorder="0" applyAlignment="0" applyProtection="0">
      <alignment vertical="center"/>
    </xf>
    <xf numFmtId="0" fontId="21" fillId="12" borderId="0" applyNumberFormat="0" applyBorder="0" applyAlignment="0" applyProtection="0">
      <alignment vertical="center"/>
    </xf>
    <xf numFmtId="0" fontId="34" fillId="0" borderId="11" applyNumberFormat="0" applyFill="0" applyAlignment="0" applyProtection="0">
      <alignment vertical="center"/>
    </xf>
    <xf numFmtId="0" fontId="25" fillId="0" borderId="8" applyNumberFormat="0" applyFill="0" applyAlignment="0" applyProtection="0">
      <alignment vertical="center"/>
    </xf>
    <xf numFmtId="0" fontId="18" fillId="3" borderId="0" applyNumberFormat="0" applyBorder="0" applyAlignment="0" applyProtection="0">
      <alignment vertical="center"/>
    </xf>
    <xf numFmtId="0" fontId="37"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21" fillId="30" borderId="0" applyNumberFormat="0" applyBorder="0" applyAlignment="0" applyProtection="0">
      <alignment vertical="center"/>
    </xf>
    <xf numFmtId="0" fontId="21" fillId="6" borderId="0" applyNumberFormat="0" applyBorder="0" applyAlignment="0" applyProtection="0">
      <alignment vertical="center"/>
    </xf>
    <xf numFmtId="0" fontId="20" fillId="19" borderId="0" applyNumberFormat="0" applyBorder="0" applyAlignment="0" applyProtection="0">
      <alignment vertical="center"/>
    </xf>
    <xf numFmtId="0" fontId="20" fillId="31"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1" borderId="0" applyNumberFormat="0" applyBorder="0" applyAlignment="0" applyProtection="0">
      <alignment vertical="center"/>
    </xf>
    <xf numFmtId="0" fontId="21" fillId="32" borderId="0" applyNumberFormat="0" applyBorder="0" applyAlignment="0" applyProtection="0">
      <alignment vertical="center"/>
    </xf>
    <xf numFmtId="0" fontId="24" fillId="0" borderId="0">
      <alignment vertical="center"/>
    </xf>
    <xf numFmtId="0" fontId="20" fillId="17" borderId="0" applyNumberFormat="0" applyBorder="0" applyAlignment="0" applyProtection="0">
      <alignment vertical="center"/>
    </xf>
    <xf numFmtId="0" fontId="21" fillId="33" borderId="0" applyNumberFormat="0" applyBorder="0" applyAlignment="0" applyProtection="0">
      <alignment vertical="center"/>
    </xf>
    <xf numFmtId="0" fontId="6" fillId="0" borderId="0">
      <alignment vertical="center"/>
    </xf>
    <xf numFmtId="0" fontId="6" fillId="0" borderId="0"/>
    <xf numFmtId="0" fontId="0" fillId="0" borderId="0">
      <alignment vertical="center"/>
    </xf>
    <xf numFmtId="0" fontId="24"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Alignment="1">
      <alignmen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Border="1" applyAlignment="1">
      <alignment vertical="center" wrapText="1"/>
    </xf>
    <xf numFmtId="0" fontId="13" fillId="2" borderId="1" xfId="0" applyFont="1" applyFill="1" applyBorder="1" applyAlignment="1">
      <alignment horizontal="center" vertical="center" wrapText="1"/>
    </xf>
    <xf numFmtId="0" fontId="11" fillId="0" borderId="1" xfId="0" applyFont="1" applyBorder="1">
      <alignmen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Border="1" applyAlignment="1">
      <alignment horizontal="center" vertical="center"/>
    </xf>
    <xf numFmtId="0" fontId="17" fillId="0" borderId="1" xfId="0" applyFont="1" applyBorder="1">
      <alignment vertical="center"/>
    </xf>
    <xf numFmtId="0" fontId="2" fillId="0" borderId="1" xfId="0" applyFont="1" applyBorder="1">
      <alignment vertical="center"/>
    </xf>
    <xf numFmtId="0" fontId="3" fillId="0" borderId="1" xfId="0" applyFont="1"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1" xfId="51"/>
    <cellStyle name="常规 5" xfId="52"/>
    <cellStyle name="常规 2" xfId="53"/>
    <cellStyle name="常规_Sheet1"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esktop\&#24320;&#24030;&#21306;2020&#24180;&#24230;&#33073;&#36139;&#25915;&#22362;&#39033;&#30446;&#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8"/>
  <sheetViews>
    <sheetView tabSelected="1" zoomScale="115" zoomScaleNormal="115" topLeftCell="N5" workbookViewId="0">
      <selection activeCell="AA9" sqref="AA9"/>
    </sheetView>
  </sheetViews>
  <sheetFormatPr defaultColWidth="9" defaultRowHeight="13.5"/>
  <cols>
    <col min="1" max="1" width="3.375" customWidth="1"/>
    <col min="2" max="2" width="20" style="4" customWidth="1"/>
    <col min="3" max="3" width="5.25" customWidth="1"/>
    <col min="4" max="4" width="5" customWidth="1"/>
    <col min="5" max="5" width="7.61666666666667" customWidth="1"/>
    <col min="6" max="6" width="10.125" customWidth="1"/>
    <col min="7" max="7" width="11.25" customWidth="1"/>
    <col min="8" max="8" width="8.675" customWidth="1"/>
    <col min="9" max="9" width="8.625" customWidth="1"/>
    <col min="10" max="10" width="16.5916666666667" customWidth="1"/>
    <col min="11" max="12" width="10.375" customWidth="1"/>
    <col min="13" max="13" width="9.125" customWidth="1"/>
    <col min="14" max="15" width="6.625" customWidth="1"/>
    <col min="16" max="16" width="17.9583333333333" customWidth="1"/>
    <col min="17" max="17" width="28.175" customWidth="1"/>
    <col min="18" max="18" width="16.5916666666667" customWidth="1"/>
    <col min="19" max="21" width="9.08333333333333" customWidth="1"/>
    <col min="22" max="22" width="9.54166666666667" customWidth="1"/>
    <col min="23" max="23" width="8.51666666666667" customWidth="1"/>
    <col min="24" max="24" width="8.975" customWidth="1"/>
    <col min="25" max="25" width="8.18333333333333" customWidth="1"/>
    <col min="26" max="26" width="9.65" customWidth="1"/>
    <col min="27" max="27" width="21.5916666666667" customWidth="1"/>
    <col min="28" max="28" width="6.25" customWidth="1"/>
  </cols>
  <sheetData>
    <row r="1" ht="18.75" spans="1:28">
      <c r="A1" s="5"/>
      <c r="B1" s="6"/>
      <c r="C1" s="7"/>
      <c r="D1" s="7"/>
      <c r="E1" s="7"/>
      <c r="F1" s="7"/>
      <c r="G1" s="7"/>
      <c r="H1" s="7"/>
      <c r="I1" s="7"/>
      <c r="J1" s="7"/>
      <c r="K1" s="7"/>
      <c r="L1" s="7"/>
      <c r="M1" s="7"/>
      <c r="N1" s="7"/>
      <c r="O1" s="7"/>
      <c r="P1" s="7"/>
      <c r="Q1" s="7"/>
      <c r="R1" s="7"/>
      <c r="S1" s="7"/>
      <c r="T1" s="7"/>
      <c r="U1" s="7"/>
      <c r="V1" s="7"/>
      <c r="W1" s="7"/>
      <c r="X1" s="7"/>
      <c r="Y1" s="7"/>
      <c r="Z1" s="7"/>
      <c r="AA1" s="7"/>
      <c r="AB1" s="7"/>
    </row>
    <row r="2" ht="65" customHeight="1" spans="1:29">
      <c r="A2" s="8" t="s">
        <v>0</v>
      </c>
      <c r="B2" s="8"/>
      <c r="C2" s="8"/>
      <c r="D2" s="8"/>
      <c r="E2" s="8"/>
      <c r="F2" s="8"/>
      <c r="G2" s="8"/>
      <c r="H2" s="8"/>
      <c r="I2" s="8"/>
      <c r="J2" s="8"/>
      <c r="K2" s="8"/>
      <c r="L2" s="8"/>
      <c r="M2" s="8"/>
      <c r="N2" s="8"/>
      <c r="O2" s="8"/>
      <c r="P2" s="8"/>
      <c r="Q2" s="8"/>
      <c r="R2" s="8"/>
      <c r="S2" s="8"/>
      <c r="T2" s="8"/>
      <c r="U2" s="8"/>
      <c r="V2" s="8"/>
      <c r="W2" s="8"/>
      <c r="X2" s="8"/>
      <c r="Y2" s="8"/>
      <c r="Z2" s="8"/>
      <c r="AA2" s="8"/>
      <c r="AB2" s="8"/>
      <c r="AC2" s="8"/>
    </row>
    <row r="3" ht="34" customHeight="1" spans="1:29">
      <c r="A3" s="9" t="s">
        <v>1</v>
      </c>
      <c r="B3" s="9" t="s">
        <v>2</v>
      </c>
      <c r="C3" s="9" t="s">
        <v>3</v>
      </c>
      <c r="D3" s="9" t="s">
        <v>4</v>
      </c>
      <c r="E3" s="9" t="s">
        <v>5</v>
      </c>
      <c r="F3" s="9" t="s">
        <v>6</v>
      </c>
      <c r="G3" s="9"/>
      <c r="H3" s="10" t="s">
        <v>7</v>
      </c>
      <c r="I3" s="21"/>
      <c r="J3" s="9" t="s">
        <v>8</v>
      </c>
      <c r="K3" s="9" t="s">
        <v>9</v>
      </c>
      <c r="L3" s="9"/>
      <c r="M3" s="9"/>
      <c r="N3" s="9"/>
      <c r="O3" s="9"/>
      <c r="P3" s="9" t="s">
        <v>10</v>
      </c>
      <c r="Q3" s="9" t="s">
        <v>11</v>
      </c>
      <c r="R3" s="9"/>
      <c r="S3" s="9"/>
      <c r="T3" s="9"/>
      <c r="U3" s="9"/>
      <c r="V3" s="9"/>
      <c r="W3" s="9"/>
      <c r="X3" s="9"/>
      <c r="Y3" s="9"/>
      <c r="Z3" s="9"/>
      <c r="AA3" s="9" t="s">
        <v>12</v>
      </c>
      <c r="AB3" s="9" t="s">
        <v>13</v>
      </c>
      <c r="AC3" s="30" t="s">
        <v>14</v>
      </c>
    </row>
    <row r="4" ht="34" customHeight="1" spans="1:29">
      <c r="A4" s="9"/>
      <c r="B4" s="9"/>
      <c r="C4" s="9"/>
      <c r="D4" s="9"/>
      <c r="E4" s="9"/>
      <c r="F4" s="9" t="s">
        <v>15</v>
      </c>
      <c r="G4" s="9" t="s">
        <v>16</v>
      </c>
      <c r="H4" s="11"/>
      <c r="I4" s="22"/>
      <c r="J4" s="9"/>
      <c r="K4" s="9" t="s">
        <v>17</v>
      </c>
      <c r="L4" s="9" t="s">
        <v>18</v>
      </c>
      <c r="M4" s="9" t="s">
        <v>19</v>
      </c>
      <c r="N4" s="9" t="s">
        <v>20</v>
      </c>
      <c r="O4" s="9" t="s">
        <v>21</v>
      </c>
      <c r="P4" s="9"/>
      <c r="Q4" s="28" t="s">
        <v>22</v>
      </c>
      <c r="R4" s="28" t="s">
        <v>23</v>
      </c>
      <c r="S4" s="28"/>
      <c r="T4" s="28"/>
      <c r="U4" s="28"/>
      <c r="V4" s="28" t="s">
        <v>24</v>
      </c>
      <c r="W4" s="28"/>
      <c r="X4" s="28"/>
      <c r="Y4" s="28"/>
      <c r="Z4" s="28" t="s">
        <v>25</v>
      </c>
      <c r="AA4" s="9"/>
      <c r="AB4" s="9"/>
      <c r="AC4" s="30"/>
    </row>
    <row r="5" ht="34" customHeight="1" spans="1:29">
      <c r="A5" s="9"/>
      <c r="B5" s="9"/>
      <c r="C5" s="9"/>
      <c r="D5" s="9"/>
      <c r="E5" s="9"/>
      <c r="F5" s="9" t="s">
        <v>26</v>
      </c>
      <c r="G5" s="9" t="s">
        <v>26</v>
      </c>
      <c r="H5" s="9" t="s">
        <v>27</v>
      </c>
      <c r="I5" s="23" t="s">
        <v>28</v>
      </c>
      <c r="J5" s="9"/>
      <c r="K5" s="9"/>
      <c r="L5" s="9"/>
      <c r="M5" s="9"/>
      <c r="N5" s="9"/>
      <c r="O5" s="9"/>
      <c r="P5" s="9"/>
      <c r="Q5" s="28"/>
      <c r="R5" s="28" t="s">
        <v>29</v>
      </c>
      <c r="S5" s="28" t="s">
        <v>30</v>
      </c>
      <c r="T5" s="28" t="s">
        <v>31</v>
      </c>
      <c r="U5" s="28" t="s">
        <v>32</v>
      </c>
      <c r="V5" s="28" t="s">
        <v>33</v>
      </c>
      <c r="W5" s="28" t="s">
        <v>34</v>
      </c>
      <c r="X5" s="28" t="s">
        <v>35</v>
      </c>
      <c r="Y5" s="28" t="s">
        <v>36</v>
      </c>
      <c r="Z5" s="28" t="s">
        <v>37</v>
      </c>
      <c r="AA5" s="9"/>
      <c r="AB5" s="9"/>
      <c r="AC5" s="30"/>
    </row>
    <row r="6" s="1" customFormat="1" ht="73" customHeight="1" spans="1:29">
      <c r="A6" s="12"/>
      <c r="B6" s="13" t="s">
        <v>38</v>
      </c>
      <c r="C6" s="13"/>
      <c r="D6" s="13"/>
      <c r="E6" s="13"/>
      <c r="F6" s="13"/>
      <c r="G6" s="13"/>
      <c r="H6" s="13"/>
      <c r="I6" s="13"/>
      <c r="J6" s="13"/>
      <c r="K6" s="24">
        <f>SUM(K7:K28)</f>
        <v>3370</v>
      </c>
      <c r="L6" s="24">
        <f>SUM(L7:L28)</f>
        <v>3173</v>
      </c>
      <c r="M6" s="24">
        <f>SUM(M7:M28)</f>
        <v>197</v>
      </c>
      <c r="N6" s="24">
        <f>SUM(N12:N28)</f>
        <v>0</v>
      </c>
      <c r="O6" s="24">
        <f>SUM(O12:O28)</f>
        <v>0</v>
      </c>
      <c r="P6" s="12"/>
      <c r="Q6" s="12"/>
      <c r="R6" s="12"/>
      <c r="S6" s="12"/>
      <c r="T6" s="12"/>
      <c r="U6" s="12"/>
      <c r="V6" s="12"/>
      <c r="W6" s="12"/>
      <c r="X6" s="12"/>
      <c r="Y6" s="12"/>
      <c r="Z6" s="12"/>
      <c r="AA6" s="12"/>
      <c r="AB6" s="12"/>
      <c r="AC6" s="31"/>
    </row>
    <row r="7" s="2" customFormat="1" ht="73" customHeight="1" spans="1:29">
      <c r="A7" s="13">
        <v>1</v>
      </c>
      <c r="B7" s="14" t="s">
        <v>39</v>
      </c>
      <c r="C7" s="15" t="s">
        <v>40</v>
      </c>
      <c r="D7" s="16" t="s">
        <v>41</v>
      </c>
      <c r="E7" s="16" t="s">
        <v>42</v>
      </c>
      <c r="F7" s="17">
        <v>2021.01</v>
      </c>
      <c r="G7" s="17">
        <v>2021.12</v>
      </c>
      <c r="H7" s="16" t="s">
        <v>43</v>
      </c>
      <c r="I7" s="16" t="s">
        <v>43</v>
      </c>
      <c r="J7" s="19" t="s">
        <v>44</v>
      </c>
      <c r="K7" s="25">
        <v>303</v>
      </c>
      <c r="L7" s="25">
        <v>303</v>
      </c>
      <c r="M7" s="26"/>
      <c r="N7" s="26"/>
      <c r="O7" s="26"/>
      <c r="P7" s="19" t="s">
        <v>45</v>
      </c>
      <c r="Q7" s="29" t="s">
        <v>44</v>
      </c>
      <c r="R7" s="29" t="s">
        <v>46</v>
      </c>
      <c r="S7" s="19" t="s">
        <v>47</v>
      </c>
      <c r="T7" s="19" t="s">
        <v>48</v>
      </c>
      <c r="U7" s="19" t="s">
        <v>49</v>
      </c>
      <c r="V7" s="19" t="s">
        <v>50</v>
      </c>
      <c r="W7" s="19" t="s">
        <v>51</v>
      </c>
      <c r="X7" s="19"/>
      <c r="Y7" s="19"/>
      <c r="Z7" s="19" t="s">
        <v>52</v>
      </c>
      <c r="AA7" s="19" t="s">
        <v>53</v>
      </c>
      <c r="AB7" s="19" t="s">
        <v>54</v>
      </c>
      <c r="AC7" s="32"/>
    </row>
    <row r="8" s="2" customFormat="1" ht="73" customHeight="1" spans="1:29">
      <c r="A8" s="13">
        <v>2</v>
      </c>
      <c r="B8" s="14" t="s">
        <v>55</v>
      </c>
      <c r="C8" s="18" t="s">
        <v>56</v>
      </c>
      <c r="D8" s="17" t="s">
        <v>41</v>
      </c>
      <c r="E8" s="17" t="s">
        <v>57</v>
      </c>
      <c r="F8" s="17">
        <v>2021.01</v>
      </c>
      <c r="G8" s="17">
        <v>2021.12</v>
      </c>
      <c r="H8" s="16" t="s">
        <v>43</v>
      </c>
      <c r="I8" s="16" t="s">
        <v>43</v>
      </c>
      <c r="J8" s="17" t="s">
        <v>58</v>
      </c>
      <c r="K8" s="25">
        <v>1000</v>
      </c>
      <c r="L8" s="25">
        <v>1000</v>
      </c>
      <c r="M8" s="20"/>
      <c r="N8" s="20"/>
      <c r="O8" s="20"/>
      <c r="P8" s="18" t="s">
        <v>59</v>
      </c>
      <c r="Q8" s="17" t="s">
        <v>60</v>
      </c>
      <c r="R8" s="17" t="s">
        <v>61</v>
      </c>
      <c r="S8" s="17" t="s">
        <v>62</v>
      </c>
      <c r="T8" s="17" t="s">
        <v>63</v>
      </c>
      <c r="U8" s="17" t="s">
        <v>64</v>
      </c>
      <c r="V8" s="20"/>
      <c r="W8" s="17" t="s">
        <v>65</v>
      </c>
      <c r="X8" s="20"/>
      <c r="Y8" s="20"/>
      <c r="Z8" s="17" t="s">
        <v>66</v>
      </c>
      <c r="AA8" s="18" t="s">
        <v>67</v>
      </c>
      <c r="AB8" s="18"/>
      <c r="AC8" s="33"/>
    </row>
    <row r="9" s="2" customFormat="1" ht="73" customHeight="1" spans="1:29">
      <c r="A9" s="13">
        <v>3</v>
      </c>
      <c r="B9" s="19" t="s">
        <v>68</v>
      </c>
      <c r="C9" s="19" t="s">
        <v>69</v>
      </c>
      <c r="D9" s="17" t="s">
        <v>41</v>
      </c>
      <c r="E9" s="17" t="s">
        <v>42</v>
      </c>
      <c r="F9" s="17">
        <v>2021.01</v>
      </c>
      <c r="G9" s="17">
        <v>2021.12</v>
      </c>
      <c r="H9" s="16" t="s">
        <v>43</v>
      </c>
      <c r="I9" s="16" t="s">
        <v>43</v>
      </c>
      <c r="J9" s="19" t="s">
        <v>70</v>
      </c>
      <c r="K9" s="25">
        <v>145</v>
      </c>
      <c r="L9" s="25">
        <v>145</v>
      </c>
      <c r="M9" s="20"/>
      <c r="N9" s="20"/>
      <c r="O9" s="20"/>
      <c r="P9" s="19" t="s">
        <v>71</v>
      </c>
      <c r="Q9" s="19" t="s">
        <v>72</v>
      </c>
      <c r="R9" s="19" t="s">
        <v>73</v>
      </c>
      <c r="S9" s="19" t="s">
        <v>74</v>
      </c>
      <c r="T9" s="19" t="s">
        <v>75</v>
      </c>
      <c r="U9" s="19" t="s">
        <v>76</v>
      </c>
      <c r="V9" s="19" t="s">
        <v>77</v>
      </c>
      <c r="W9" s="19" t="s">
        <v>78</v>
      </c>
      <c r="X9" s="19"/>
      <c r="Y9" s="19"/>
      <c r="Z9" s="19" t="s">
        <v>52</v>
      </c>
      <c r="AA9" s="19" t="s">
        <v>79</v>
      </c>
      <c r="AB9" s="19" t="s">
        <v>80</v>
      </c>
      <c r="AC9" s="33"/>
    </row>
    <row r="10" s="2" customFormat="1" ht="73" customHeight="1" spans="1:29">
      <c r="A10" s="13">
        <v>4</v>
      </c>
      <c r="B10" s="18" t="s">
        <v>81</v>
      </c>
      <c r="C10" s="18" t="s">
        <v>82</v>
      </c>
      <c r="D10" s="18" t="s">
        <v>41</v>
      </c>
      <c r="E10" s="18" t="s">
        <v>42</v>
      </c>
      <c r="F10" s="17">
        <v>2021.01</v>
      </c>
      <c r="G10" s="17">
        <v>2021.12</v>
      </c>
      <c r="H10" s="16" t="s">
        <v>43</v>
      </c>
      <c r="I10" s="16" t="s">
        <v>43</v>
      </c>
      <c r="J10" s="27" t="s">
        <v>83</v>
      </c>
      <c r="K10" s="27">
        <v>42</v>
      </c>
      <c r="L10" s="27">
        <v>42</v>
      </c>
      <c r="M10" s="18"/>
      <c r="N10" s="18"/>
      <c r="O10" s="18"/>
      <c r="P10" s="18" t="s">
        <v>84</v>
      </c>
      <c r="Q10" s="18" t="s">
        <v>85</v>
      </c>
      <c r="R10" s="17" t="s">
        <v>86</v>
      </c>
      <c r="S10" s="17" t="s">
        <v>87</v>
      </c>
      <c r="T10" s="17" t="s">
        <v>88</v>
      </c>
      <c r="U10" s="17" t="s">
        <v>89</v>
      </c>
      <c r="V10" s="17"/>
      <c r="W10" s="17" t="s">
        <v>90</v>
      </c>
      <c r="X10" s="17"/>
      <c r="Y10" s="17"/>
      <c r="Z10" s="17" t="s">
        <v>91</v>
      </c>
      <c r="AA10" s="18" t="s">
        <v>92</v>
      </c>
      <c r="AB10" s="18" t="s">
        <v>80</v>
      </c>
      <c r="AC10" s="33"/>
    </row>
    <row r="11" s="2" customFormat="1" ht="165" spans="1:29">
      <c r="A11" s="13">
        <v>5</v>
      </c>
      <c r="B11" s="14" t="s">
        <v>93</v>
      </c>
      <c r="C11" s="18" t="s">
        <v>94</v>
      </c>
      <c r="D11" s="20" t="s">
        <v>41</v>
      </c>
      <c r="E11" s="20" t="s">
        <v>42</v>
      </c>
      <c r="F11" s="20">
        <v>2021.07</v>
      </c>
      <c r="G11" s="20">
        <v>2021.12</v>
      </c>
      <c r="H11" s="16" t="s">
        <v>43</v>
      </c>
      <c r="I11" s="16" t="s">
        <v>95</v>
      </c>
      <c r="J11" s="18" t="s">
        <v>96</v>
      </c>
      <c r="K11" s="25">
        <v>163</v>
      </c>
      <c r="L11" s="25">
        <v>163</v>
      </c>
      <c r="M11" s="24"/>
      <c r="N11" s="24"/>
      <c r="O11" s="24"/>
      <c r="P11" s="18" t="s">
        <v>97</v>
      </c>
      <c r="Q11" s="18" t="s">
        <v>98</v>
      </c>
      <c r="R11" s="18" t="s">
        <v>99</v>
      </c>
      <c r="S11" s="18" t="s">
        <v>100</v>
      </c>
      <c r="T11" s="18" t="s">
        <v>88</v>
      </c>
      <c r="U11" s="18" t="s">
        <v>101</v>
      </c>
      <c r="V11" s="13"/>
      <c r="W11" s="18" t="s">
        <v>102</v>
      </c>
      <c r="X11" s="13"/>
      <c r="Y11" s="13"/>
      <c r="Z11" s="18" t="s">
        <v>103</v>
      </c>
      <c r="AA11" s="18" t="s">
        <v>104</v>
      </c>
      <c r="AB11" s="13"/>
      <c r="AC11" s="33"/>
    </row>
    <row r="12" s="3" customFormat="1" ht="105" spans="1:29">
      <c r="A12" s="13">
        <v>6</v>
      </c>
      <c r="B12" s="14" t="s">
        <v>105</v>
      </c>
      <c r="C12" s="14" t="s">
        <v>106</v>
      </c>
      <c r="D12" s="14" t="s">
        <v>41</v>
      </c>
      <c r="E12" s="14" t="s">
        <v>107</v>
      </c>
      <c r="F12" s="14">
        <v>2021.7</v>
      </c>
      <c r="G12" s="14">
        <v>2021.12</v>
      </c>
      <c r="H12" s="14" t="s">
        <v>43</v>
      </c>
      <c r="I12" s="14" t="s">
        <v>108</v>
      </c>
      <c r="J12" s="14" t="s">
        <v>109</v>
      </c>
      <c r="K12" s="14">
        <v>110</v>
      </c>
      <c r="L12" s="14">
        <v>110</v>
      </c>
      <c r="M12" s="14">
        <v>0</v>
      </c>
      <c r="N12" s="14">
        <v>0</v>
      </c>
      <c r="O12" s="14">
        <v>0</v>
      </c>
      <c r="P12" s="14" t="s">
        <v>110</v>
      </c>
      <c r="Q12" s="14" t="s">
        <v>111</v>
      </c>
      <c r="R12" s="14" t="s">
        <v>109</v>
      </c>
      <c r="S12" s="14" t="s">
        <v>112</v>
      </c>
      <c r="T12" s="14" t="s">
        <v>88</v>
      </c>
      <c r="U12" s="14" t="s">
        <v>113</v>
      </c>
      <c r="V12" s="14" t="s">
        <v>114</v>
      </c>
      <c r="W12" s="14" t="s">
        <v>115</v>
      </c>
      <c r="X12" s="14"/>
      <c r="Y12" s="14" t="s">
        <v>116</v>
      </c>
      <c r="Z12" s="14" t="s">
        <v>117</v>
      </c>
      <c r="AA12" s="14" t="s">
        <v>118</v>
      </c>
      <c r="AB12" s="14" t="s">
        <v>119</v>
      </c>
      <c r="AC12" s="14"/>
    </row>
    <row r="13" s="3" customFormat="1" ht="105" spans="1:29">
      <c r="A13" s="13">
        <v>7</v>
      </c>
      <c r="B13" s="14" t="s">
        <v>120</v>
      </c>
      <c r="C13" s="14" t="s">
        <v>106</v>
      </c>
      <c r="D13" s="14" t="s">
        <v>41</v>
      </c>
      <c r="E13" s="14" t="s">
        <v>121</v>
      </c>
      <c r="F13" s="14">
        <v>2021.7</v>
      </c>
      <c r="G13" s="14">
        <v>2021.12</v>
      </c>
      <c r="H13" s="14" t="s">
        <v>43</v>
      </c>
      <c r="I13" s="14" t="s">
        <v>108</v>
      </c>
      <c r="J13" s="14" t="s">
        <v>122</v>
      </c>
      <c r="K13" s="14">
        <v>60</v>
      </c>
      <c r="L13" s="14">
        <v>60</v>
      </c>
      <c r="M13" s="14">
        <v>0</v>
      </c>
      <c r="N13" s="14">
        <v>0</v>
      </c>
      <c r="O13" s="14">
        <v>0</v>
      </c>
      <c r="P13" s="14" t="s">
        <v>123</v>
      </c>
      <c r="Q13" s="14" t="s">
        <v>124</v>
      </c>
      <c r="R13" s="14" t="s">
        <v>122</v>
      </c>
      <c r="S13" s="14" t="s">
        <v>112</v>
      </c>
      <c r="T13" s="14" t="s">
        <v>88</v>
      </c>
      <c r="U13" s="14" t="s">
        <v>125</v>
      </c>
      <c r="V13" s="14" t="s">
        <v>126</v>
      </c>
      <c r="W13" s="14" t="s">
        <v>127</v>
      </c>
      <c r="X13" s="14"/>
      <c r="Y13" s="14" t="s">
        <v>116</v>
      </c>
      <c r="Z13" s="14" t="s">
        <v>117</v>
      </c>
      <c r="AA13" s="14" t="s">
        <v>128</v>
      </c>
      <c r="AB13" s="14" t="s">
        <v>119</v>
      </c>
      <c r="AC13" s="14"/>
    </row>
    <row r="14" s="3" customFormat="1" ht="255" spans="1:29">
      <c r="A14" s="13">
        <v>8</v>
      </c>
      <c r="B14" s="14" t="s">
        <v>129</v>
      </c>
      <c r="C14" s="14" t="s">
        <v>106</v>
      </c>
      <c r="D14" s="14" t="s">
        <v>41</v>
      </c>
      <c r="E14" s="14" t="s">
        <v>130</v>
      </c>
      <c r="F14" s="14">
        <v>2021.7</v>
      </c>
      <c r="G14" s="14">
        <v>2021.12</v>
      </c>
      <c r="H14" s="14" t="s">
        <v>43</v>
      </c>
      <c r="I14" s="14" t="s">
        <v>108</v>
      </c>
      <c r="J14" s="14" t="s">
        <v>131</v>
      </c>
      <c r="K14" s="14">
        <v>50</v>
      </c>
      <c r="L14" s="14">
        <v>50</v>
      </c>
      <c r="M14" s="14">
        <v>0</v>
      </c>
      <c r="N14" s="14">
        <v>0</v>
      </c>
      <c r="O14" s="14">
        <v>0</v>
      </c>
      <c r="P14" s="14" t="s">
        <v>132</v>
      </c>
      <c r="Q14" s="14" t="s">
        <v>133</v>
      </c>
      <c r="R14" s="14" t="s">
        <v>131</v>
      </c>
      <c r="S14" s="14" t="s">
        <v>112</v>
      </c>
      <c r="T14" s="14" t="s">
        <v>88</v>
      </c>
      <c r="U14" s="14" t="s">
        <v>134</v>
      </c>
      <c r="V14" s="14" t="s">
        <v>135</v>
      </c>
      <c r="W14" s="14" t="s">
        <v>136</v>
      </c>
      <c r="X14" s="14"/>
      <c r="Y14" s="14" t="s">
        <v>116</v>
      </c>
      <c r="Z14" s="14" t="s">
        <v>117</v>
      </c>
      <c r="AA14" s="14" t="s">
        <v>137</v>
      </c>
      <c r="AB14" s="14" t="s">
        <v>119</v>
      </c>
      <c r="AC14" s="14"/>
    </row>
    <row r="15" s="3" customFormat="1" ht="135" spans="1:29">
      <c r="A15" s="13">
        <v>9</v>
      </c>
      <c r="B15" s="14" t="s">
        <v>138</v>
      </c>
      <c r="C15" s="14" t="s">
        <v>106</v>
      </c>
      <c r="D15" s="14" t="s">
        <v>41</v>
      </c>
      <c r="E15" s="14" t="s">
        <v>139</v>
      </c>
      <c r="F15" s="14">
        <v>2021.05</v>
      </c>
      <c r="G15" s="14">
        <v>2021.12</v>
      </c>
      <c r="H15" s="14" t="s">
        <v>43</v>
      </c>
      <c r="I15" s="14" t="s">
        <v>140</v>
      </c>
      <c r="J15" s="14" t="s">
        <v>141</v>
      </c>
      <c r="K15" s="14">
        <v>50</v>
      </c>
      <c r="L15" s="14">
        <v>50</v>
      </c>
      <c r="M15" s="14">
        <v>0</v>
      </c>
      <c r="N15" s="14">
        <v>0</v>
      </c>
      <c r="O15" s="14">
        <v>0</v>
      </c>
      <c r="P15" s="14" t="s">
        <v>142</v>
      </c>
      <c r="Q15" s="14" t="s">
        <v>143</v>
      </c>
      <c r="R15" s="14" t="s">
        <v>144</v>
      </c>
      <c r="S15" s="14" t="s">
        <v>145</v>
      </c>
      <c r="T15" s="14" t="s">
        <v>88</v>
      </c>
      <c r="U15" s="14" t="s">
        <v>146</v>
      </c>
      <c r="V15" s="14" t="s">
        <v>147</v>
      </c>
      <c r="W15" s="14" t="s">
        <v>148</v>
      </c>
      <c r="X15" s="14"/>
      <c r="Y15" s="14" t="s">
        <v>149</v>
      </c>
      <c r="Z15" s="14" t="s">
        <v>150</v>
      </c>
      <c r="AA15" s="14" t="s">
        <v>151</v>
      </c>
      <c r="AB15" s="14" t="s">
        <v>152</v>
      </c>
      <c r="AC15" s="14"/>
    </row>
    <row r="16" s="3" customFormat="1" ht="105" spans="1:29">
      <c r="A16" s="13">
        <v>10</v>
      </c>
      <c r="B16" s="14" t="s">
        <v>153</v>
      </c>
      <c r="C16" s="14" t="s">
        <v>106</v>
      </c>
      <c r="D16" s="14" t="s">
        <v>41</v>
      </c>
      <c r="E16" s="14" t="s">
        <v>154</v>
      </c>
      <c r="F16" s="14">
        <v>2021.8</v>
      </c>
      <c r="G16" s="14">
        <v>2021.12</v>
      </c>
      <c r="H16" s="14" t="s">
        <v>43</v>
      </c>
      <c r="I16" s="14" t="s">
        <v>155</v>
      </c>
      <c r="J16" s="14" t="s">
        <v>156</v>
      </c>
      <c r="K16" s="14">
        <v>30</v>
      </c>
      <c r="L16" s="14">
        <v>30</v>
      </c>
      <c r="M16" s="14">
        <v>0</v>
      </c>
      <c r="N16" s="14">
        <v>0</v>
      </c>
      <c r="O16" s="14">
        <v>0</v>
      </c>
      <c r="P16" s="14" t="s">
        <v>157</v>
      </c>
      <c r="Q16" s="14" t="s">
        <v>158</v>
      </c>
      <c r="R16" s="14" t="s">
        <v>159</v>
      </c>
      <c r="S16" s="14" t="s">
        <v>160</v>
      </c>
      <c r="T16" s="14" t="s">
        <v>161</v>
      </c>
      <c r="U16" s="14" t="s">
        <v>162</v>
      </c>
      <c r="V16" s="14"/>
      <c r="W16" s="14" t="s">
        <v>163</v>
      </c>
      <c r="X16" s="14"/>
      <c r="Y16" s="14" t="s">
        <v>164</v>
      </c>
      <c r="Z16" s="14" t="s">
        <v>165</v>
      </c>
      <c r="AA16" s="14" t="s">
        <v>166</v>
      </c>
      <c r="AB16" s="14" t="s">
        <v>167</v>
      </c>
      <c r="AC16" s="14"/>
    </row>
    <row r="17" s="3" customFormat="1" ht="225" spans="1:29">
      <c r="A17" s="13">
        <v>11</v>
      </c>
      <c r="B17" s="14" t="s">
        <v>168</v>
      </c>
      <c r="C17" s="14" t="s">
        <v>169</v>
      </c>
      <c r="D17" s="14" t="s">
        <v>41</v>
      </c>
      <c r="E17" s="14" t="s">
        <v>170</v>
      </c>
      <c r="F17" s="14">
        <v>2021.7</v>
      </c>
      <c r="G17" s="14">
        <v>2021.12</v>
      </c>
      <c r="H17" s="14" t="s">
        <v>43</v>
      </c>
      <c r="I17" s="14" t="s">
        <v>171</v>
      </c>
      <c r="J17" s="14" t="s">
        <v>172</v>
      </c>
      <c r="K17" s="14">
        <v>90</v>
      </c>
      <c r="L17" s="14">
        <v>90</v>
      </c>
      <c r="M17" s="14">
        <v>0</v>
      </c>
      <c r="N17" s="14">
        <v>0</v>
      </c>
      <c r="O17" s="14">
        <v>0</v>
      </c>
      <c r="P17" s="14" t="s">
        <v>173</v>
      </c>
      <c r="Q17" s="14" t="s">
        <v>174</v>
      </c>
      <c r="R17" s="14" t="s">
        <v>175</v>
      </c>
      <c r="S17" s="14" t="s">
        <v>176</v>
      </c>
      <c r="T17" s="14" t="s">
        <v>177</v>
      </c>
      <c r="U17" s="14" t="s">
        <v>178</v>
      </c>
      <c r="V17" s="14" t="s">
        <v>179</v>
      </c>
      <c r="W17" s="14" t="s">
        <v>180</v>
      </c>
      <c r="X17" s="14"/>
      <c r="Y17" s="14" t="s">
        <v>149</v>
      </c>
      <c r="Z17" s="14" t="s">
        <v>181</v>
      </c>
      <c r="AA17" s="14" t="s">
        <v>182</v>
      </c>
      <c r="AB17" s="14" t="s">
        <v>183</v>
      </c>
      <c r="AC17" s="14"/>
    </row>
    <row r="18" s="3" customFormat="1" ht="165" spans="1:29">
      <c r="A18" s="13">
        <v>12</v>
      </c>
      <c r="B18" s="14" t="s">
        <v>184</v>
      </c>
      <c r="C18" s="14" t="s">
        <v>106</v>
      </c>
      <c r="D18" s="14" t="s">
        <v>41</v>
      </c>
      <c r="E18" s="14" t="s">
        <v>185</v>
      </c>
      <c r="F18" s="14">
        <v>2021.07</v>
      </c>
      <c r="G18" s="14">
        <v>2021.12</v>
      </c>
      <c r="H18" s="14" t="s">
        <v>43</v>
      </c>
      <c r="I18" s="14" t="s">
        <v>186</v>
      </c>
      <c r="J18" s="14" t="s">
        <v>187</v>
      </c>
      <c r="K18" s="14">
        <v>60</v>
      </c>
      <c r="L18" s="14">
        <v>60</v>
      </c>
      <c r="M18" s="14">
        <v>0</v>
      </c>
      <c r="N18" s="14">
        <v>0</v>
      </c>
      <c r="O18" s="14">
        <v>0</v>
      </c>
      <c r="P18" s="14" t="s">
        <v>188</v>
      </c>
      <c r="Q18" s="14" t="s">
        <v>189</v>
      </c>
      <c r="R18" s="14" t="s">
        <v>190</v>
      </c>
      <c r="S18" s="14" t="s">
        <v>191</v>
      </c>
      <c r="T18" s="14" t="s">
        <v>88</v>
      </c>
      <c r="U18" s="14" t="s">
        <v>192</v>
      </c>
      <c r="V18" s="14"/>
      <c r="W18" s="14" t="s">
        <v>193</v>
      </c>
      <c r="X18" s="14"/>
      <c r="Y18" s="14" t="s">
        <v>194</v>
      </c>
      <c r="Z18" s="14" t="s">
        <v>195</v>
      </c>
      <c r="AA18" s="14" t="s">
        <v>196</v>
      </c>
      <c r="AB18" s="14" t="s">
        <v>119</v>
      </c>
      <c r="AC18" s="14"/>
    </row>
    <row r="19" s="3" customFormat="1" ht="105" spans="1:29">
      <c r="A19" s="13">
        <v>13</v>
      </c>
      <c r="B19" s="14" t="s">
        <v>197</v>
      </c>
      <c r="C19" s="14" t="s">
        <v>106</v>
      </c>
      <c r="D19" s="14" t="s">
        <v>41</v>
      </c>
      <c r="E19" s="14" t="s">
        <v>198</v>
      </c>
      <c r="F19" s="14">
        <v>2021.8</v>
      </c>
      <c r="G19" s="14">
        <v>2021.12</v>
      </c>
      <c r="H19" s="14" t="s">
        <v>199</v>
      </c>
      <c r="I19" s="14" t="s">
        <v>200</v>
      </c>
      <c r="J19" s="14" t="s">
        <v>201</v>
      </c>
      <c r="K19" s="14">
        <v>80</v>
      </c>
      <c r="L19" s="14">
        <v>30</v>
      </c>
      <c r="M19" s="14">
        <v>50</v>
      </c>
      <c r="N19" s="14">
        <v>0</v>
      </c>
      <c r="O19" s="14">
        <v>0</v>
      </c>
      <c r="P19" s="14" t="s">
        <v>202</v>
      </c>
      <c r="Q19" s="14" t="s">
        <v>203</v>
      </c>
      <c r="R19" s="14" t="s">
        <v>204</v>
      </c>
      <c r="S19" s="14" t="s">
        <v>160</v>
      </c>
      <c r="T19" s="14" t="s">
        <v>161</v>
      </c>
      <c r="U19" s="14" t="s">
        <v>205</v>
      </c>
      <c r="V19" s="14"/>
      <c r="W19" s="14" t="s">
        <v>206</v>
      </c>
      <c r="X19" s="14"/>
      <c r="Y19" s="14" t="s">
        <v>149</v>
      </c>
      <c r="Z19" s="14" t="s">
        <v>207</v>
      </c>
      <c r="AA19" s="14" t="s">
        <v>208</v>
      </c>
      <c r="AB19" s="14" t="s">
        <v>209</v>
      </c>
      <c r="AC19" s="14"/>
    </row>
    <row r="20" s="3" customFormat="1" ht="135" spans="1:29">
      <c r="A20" s="13">
        <v>14</v>
      </c>
      <c r="B20" s="14" t="s">
        <v>210</v>
      </c>
      <c r="C20" s="14" t="s">
        <v>169</v>
      </c>
      <c r="D20" s="14" t="s">
        <v>41</v>
      </c>
      <c r="E20" s="14" t="s">
        <v>211</v>
      </c>
      <c r="F20" s="14">
        <v>2021.06</v>
      </c>
      <c r="G20" s="14">
        <v>2021.12</v>
      </c>
      <c r="H20" s="14" t="s">
        <v>212</v>
      </c>
      <c r="I20" s="14" t="s">
        <v>213</v>
      </c>
      <c r="J20" s="14" t="s">
        <v>214</v>
      </c>
      <c r="K20" s="14">
        <v>50</v>
      </c>
      <c r="L20" s="14">
        <v>50</v>
      </c>
      <c r="M20" s="14">
        <v>0</v>
      </c>
      <c r="N20" s="14">
        <v>0</v>
      </c>
      <c r="O20" s="14">
        <v>0</v>
      </c>
      <c r="P20" s="14" t="s">
        <v>215</v>
      </c>
      <c r="Q20" s="14" t="s">
        <v>216</v>
      </c>
      <c r="R20" s="14" t="s">
        <v>217</v>
      </c>
      <c r="S20" s="14" t="s">
        <v>145</v>
      </c>
      <c r="T20" s="14" t="s">
        <v>218</v>
      </c>
      <c r="U20" s="14" t="s">
        <v>219</v>
      </c>
      <c r="V20" s="14" t="s">
        <v>220</v>
      </c>
      <c r="W20" s="14" t="s">
        <v>221</v>
      </c>
      <c r="X20" s="14"/>
      <c r="Y20" s="14" t="s">
        <v>222</v>
      </c>
      <c r="Z20" s="14" t="s">
        <v>223</v>
      </c>
      <c r="AA20" s="14" t="s">
        <v>224</v>
      </c>
      <c r="AB20" s="14" t="s">
        <v>152</v>
      </c>
      <c r="AC20" s="14"/>
    </row>
    <row r="21" s="3" customFormat="1" ht="408" customHeight="1" spans="1:29">
      <c r="A21" s="13">
        <v>15</v>
      </c>
      <c r="B21" s="14" t="s">
        <v>225</v>
      </c>
      <c r="C21" s="14" t="s">
        <v>169</v>
      </c>
      <c r="D21" s="14" t="s">
        <v>41</v>
      </c>
      <c r="E21" s="14" t="s">
        <v>226</v>
      </c>
      <c r="F21" s="14">
        <v>2021.07</v>
      </c>
      <c r="G21" s="14">
        <v>2021.12</v>
      </c>
      <c r="H21" s="14" t="s">
        <v>43</v>
      </c>
      <c r="I21" s="14" t="s">
        <v>227</v>
      </c>
      <c r="J21" s="14" t="s">
        <v>228</v>
      </c>
      <c r="K21" s="14">
        <v>90</v>
      </c>
      <c r="L21" s="14">
        <v>90</v>
      </c>
      <c r="M21" s="14">
        <v>0</v>
      </c>
      <c r="N21" s="14">
        <v>0</v>
      </c>
      <c r="O21" s="14">
        <v>0</v>
      </c>
      <c r="P21" s="14" t="s">
        <v>229</v>
      </c>
      <c r="Q21" s="14" t="s">
        <v>230</v>
      </c>
      <c r="R21" s="14" t="s">
        <v>231</v>
      </c>
      <c r="S21" s="14" t="s">
        <v>112</v>
      </c>
      <c r="T21" s="14" t="s">
        <v>88</v>
      </c>
      <c r="U21" s="14" t="s">
        <v>232</v>
      </c>
      <c r="V21" s="14" t="s">
        <v>233</v>
      </c>
      <c r="W21" s="14" t="s">
        <v>234</v>
      </c>
      <c r="X21" s="14" t="s">
        <v>235</v>
      </c>
      <c r="Y21" s="14" t="s">
        <v>236</v>
      </c>
      <c r="Z21" s="14" t="s">
        <v>237</v>
      </c>
      <c r="AA21" s="14" t="s">
        <v>238</v>
      </c>
      <c r="AB21" s="14" t="s">
        <v>209</v>
      </c>
      <c r="AC21" s="14"/>
    </row>
    <row r="22" s="3" customFormat="1" ht="180" spans="1:29">
      <c r="A22" s="13">
        <v>16</v>
      </c>
      <c r="B22" s="14" t="s">
        <v>239</v>
      </c>
      <c r="C22" s="14" t="s">
        <v>106</v>
      </c>
      <c r="D22" s="14" t="s">
        <v>240</v>
      </c>
      <c r="E22" s="14" t="s">
        <v>241</v>
      </c>
      <c r="F22" s="14">
        <v>2021.07</v>
      </c>
      <c r="G22" s="14">
        <v>2021.12</v>
      </c>
      <c r="H22" s="14" t="s">
        <v>43</v>
      </c>
      <c r="I22" s="14" t="s">
        <v>242</v>
      </c>
      <c r="J22" s="14" t="s">
        <v>243</v>
      </c>
      <c r="K22" s="14">
        <v>155</v>
      </c>
      <c r="L22" s="14">
        <v>155</v>
      </c>
      <c r="M22" s="14">
        <v>0</v>
      </c>
      <c r="N22" s="14">
        <v>0</v>
      </c>
      <c r="O22" s="14">
        <v>0</v>
      </c>
      <c r="P22" s="14" t="s">
        <v>244</v>
      </c>
      <c r="Q22" s="14" t="s">
        <v>245</v>
      </c>
      <c r="R22" s="14" t="s">
        <v>246</v>
      </c>
      <c r="S22" s="14" t="s">
        <v>160</v>
      </c>
      <c r="T22" s="14" t="s">
        <v>247</v>
      </c>
      <c r="U22" s="14" t="s">
        <v>248</v>
      </c>
      <c r="V22" s="14" t="s">
        <v>249</v>
      </c>
      <c r="W22" s="14" t="s">
        <v>250</v>
      </c>
      <c r="X22" s="14"/>
      <c r="Y22" s="14" t="s">
        <v>251</v>
      </c>
      <c r="Z22" s="14" t="s">
        <v>252</v>
      </c>
      <c r="AA22" s="14" t="s">
        <v>253</v>
      </c>
      <c r="AB22" s="14" t="s">
        <v>209</v>
      </c>
      <c r="AC22" s="14"/>
    </row>
    <row r="23" s="3" customFormat="1" ht="105" spans="1:29">
      <c r="A23" s="13">
        <v>17</v>
      </c>
      <c r="B23" s="14" t="s">
        <v>254</v>
      </c>
      <c r="C23" s="14" t="s">
        <v>106</v>
      </c>
      <c r="D23" s="14" t="s">
        <v>41</v>
      </c>
      <c r="E23" s="14" t="s">
        <v>255</v>
      </c>
      <c r="F23" s="14">
        <v>2021.07</v>
      </c>
      <c r="G23" s="14">
        <v>2021.12</v>
      </c>
      <c r="H23" s="14" t="s">
        <v>43</v>
      </c>
      <c r="I23" s="14" t="s">
        <v>256</v>
      </c>
      <c r="J23" s="14" t="s">
        <v>257</v>
      </c>
      <c r="K23" s="14">
        <v>200</v>
      </c>
      <c r="L23" s="14">
        <v>200</v>
      </c>
      <c r="M23" s="14">
        <v>0</v>
      </c>
      <c r="N23" s="14">
        <v>0</v>
      </c>
      <c r="O23" s="14">
        <v>0</v>
      </c>
      <c r="P23" s="14" t="s">
        <v>258</v>
      </c>
      <c r="Q23" s="14" t="s">
        <v>259</v>
      </c>
      <c r="R23" s="14" t="s">
        <v>257</v>
      </c>
      <c r="S23" s="14" t="s">
        <v>112</v>
      </c>
      <c r="T23" s="14" t="s">
        <v>88</v>
      </c>
      <c r="U23" s="14" t="s">
        <v>260</v>
      </c>
      <c r="V23" s="14" t="s">
        <v>261</v>
      </c>
      <c r="W23" s="14" t="s">
        <v>262</v>
      </c>
      <c r="X23" s="14"/>
      <c r="Y23" s="14" t="s">
        <v>149</v>
      </c>
      <c r="Z23" s="14" t="s">
        <v>263</v>
      </c>
      <c r="AA23" s="14" t="s">
        <v>264</v>
      </c>
      <c r="AB23" s="14" t="s">
        <v>209</v>
      </c>
      <c r="AC23" s="14"/>
    </row>
    <row r="24" s="3" customFormat="1" ht="135" spans="1:29">
      <c r="A24" s="13">
        <v>18</v>
      </c>
      <c r="B24" s="14" t="s">
        <v>265</v>
      </c>
      <c r="C24" s="14" t="s">
        <v>106</v>
      </c>
      <c r="D24" s="14" t="s">
        <v>266</v>
      </c>
      <c r="E24" s="14" t="s">
        <v>267</v>
      </c>
      <c r="F24" s="14">
        <v>2021.06</v>
      </c>
      <c r="G24" s="14">
        <v>2021.12</v>
      </c>
      <c r="H24" s="14" t="s">
        <v>43</v>
      </c>
      <c r="I24" s="14" t="s">
        <v>268</v>
      </c>
      <c r="J24" s="14" t="s">
        <v>269</v>
      </c>
      <c r="K24" s="14">
        <v>220</v>
      </c>
      <c r="L24" s="14">
        <v>220</v>
      </c>
      <c r="M24" s="14">
        <v>0</v>
      </c>
      <c r="N24" s="14">
        <v>0</v>
      </c>
      <c r="O24" s="14">
        <v>0</v>
      </c>
      <c r="P24" s="14" t="s">
        <v>270</v>
      </c>
      <c r="Q24" s="14" t="s">
        <v>271</v>
      </c>
      <c r="R24" s="14" t="s">
        <v>272</v>
      </c>
      <c r="S24" s="14" t="s">
        <v>160</v>
      </c>
      <c r="T24" s="14" t="s">
        <v>161</v>
      </c>
      <c r="U24" s="14" t="s">
        <v>273</v>
      </c>
      <c r="V24" s="14"/>
      <c r="W24" s="14" t="s">
        <v>274</v>
      </c>
      <c r="X24" s="14"/>
      <c r="Y24" s="14" t="s">
        <v>275</v>
      </c>
      <c r="Z24" s="14" t="s">
        <v>276</v>
      </c>
      <c r="AA24" s="14" t="s">
        <v>277</v>
      </c>
      <c r="AB24" s="14" t="s">
        <v>278</v>
      </c>
      <c r="AC24" s="14"/>
    </row>
    <row r="25" s="3" customFormat="1" ht="135" spans="1:29">
      <c r="A25" s="13">
        <v>19</v>
      </c>
      <c r="B25" s="14" t="s">
        <v>279</v>
      </c>
      <c r="C25" s="14" t="s">
        <v>106</v>
      </c>
      <c r="D25" s="14" t="s">
        <v>240</v>
      </c>
      <c r="E25" s="14" t="s">
        <v>280</v>
      </c>
      <c r="F25" s="14">
        <v>2021.03</v>
      </c>
      <c r="G25" s="14">
        <v>2021.12</v>
      </c>
      <c r="H25" s="14" t="s">
        <v>199</v>
      </c>
      <c r="I25" s="14" t="s">
        <v>268</v>
      </c>
      <c r="J25" s="14" t="s">
        <v>281</v>
      </c>
      <c r="K25" s="14">
        <v>300</v>
      </c>
      <c r="L25" s="14">
        <v>153</v>
      </c>
      <c r="M25" s="14">
        <v>147</v>
      </c>
      <c r="N25" s="14">
        <v>0</v>
      </c>
      <c r="O25" s="14">
        <v>0</v>
      </c>
      <c r="P25" s="14" t="s">
        <v>282</v>
      </c>
      <c r="Q25" s="14" t="s">
        <v>283</v>
      </c>
      <c r="R25" s="14" t="s">
        <v>284</v>
      </c>
      <c r="S25" s="14" t="s">
        <v>160</v>
      </c>
      <c r="T25" s="14" t="s">
        <v>161</v>
      </c>
      <c r="U25" s="14" t="s">
        <v>285</v>
      </c>
      <c r="V25" s="14"/>
      <c r="W25" s="14" t="s">
        <v>286</v>
      </c>
      <c r="X25" s="14"/>
      <c r="Y25" s="14" t="s">
        <v>275</v>
      </c>
      <c r="Z25" s="14" t="s">
        <v>276</v>
      </c>
      <c r="AA25" s="14" t="s">
        <v>287</v>
      </c>
      <c r="AB25" s="14" t="s">
        <v>278</v>
      </c>
      <c r="AC25" s="14"/>
    </row>
    <row r="26" s="3" customFormat="1" ht="120" spans="1:29">
      <c r="A26" s="13">
        <v>20</v>
      </c>
      <c r="B26" s="14" t="s">
        <v>288</v>
      </c>
      <c r="C26" s="14" t="s">
        <v>169</v>
      </c>
      <c r="D26" s="14" t="s">
        <v>41</v>
      </c>
      <c r="E26" s="14" t="s">
        <v>289</v>
      </c>
      <c r="F26" s="14">
        <v>2021.7</v>
      </c>
      <c r="G26" s="14">
        <v>2021.12</v>
      </c>
      <c r="H26" s="14" t="s">
        <v>43</v>
      </c>
      <c r="I26" s="14" t="s">
        <v>290</v>
      </c>
      <c r="J26" s="14" t="s">
        <v>291</v>
      </c>
      <c r="K26" s="14">
        <v>62</v>
      </c>
      <c r="L26" s="14">
        <v>62</v>
      </c>
      <c r="M26" s="14">
        <v>0</v>
      </c>
      <c r="N26" s="14">
        <v>0</v>
      </c>
      <c r="O26" s="14">
        <v>0</v>
      </c>
      <c r="P26" s="14" t="s">
        <v>292</v>
      </c>
      <c r="Q26" s="14" t="s">
        <v>293</v>
      </c>
      <c r="R26" s="14" t="s">
        <v>294</v>
      </c>
      <c r="S26" s="14" t="s">
        <v>112</v>
      </c>
      <c r="T26" s="14" t="s">
        <v>88</v>
      </c>
      <c r="U26" s="14" t="s">
        <v>295</v>
      </c>
      <c r="V26" s="14" t="s">
        <v>296</v>
      </c>
      <c r="W26" s="14" t="s">
        <v>297</v>
      </c>
      <c r="X26" s="14"/>
      <c r="Y26" s="14" t="s">
        <v>298</v>
      </c>
      <c r="Z26" s="14" t="s">
        <v>299</v>
      </c>
      <c r="AA26" s="14" t="s">
        <v>300</v>
      </c>
      <c r="AB26" s="14" t="s">
        <v>209</v>
      </c>
      <c r="AC26" s="14"/>
    </row>
    <row r="27" s="3" customFormat="1" ht="120" spans="1:29">
      <c r="A27" s="13">
        <v>21</v>
      </c>
      <c r="B27" s="14" t="s">
        <v>301</v>
      </c>
      <c r="C27" s="14" t="s">
        <v>169</v>
      </c>
      <c r="D27" s="14" t="s">
        <v>41</v>
      </c>
      <c r="E27" s="14" t="s">
        <v>302</v>
      </c>
      <c r="F27" s="14">
        <v>2021.7</v>
      </c>
      <c r="G27" s="14">
        <v>2021.12</v>
      </c>
      <c r="H27" s="14" t="s">
        <v>43</v>
      </c>
      <c r="I27" s="14" t="s">
        <v>290</v>
      </c>
      <c r="J27" s="14" t="s">
        <v>303</v>
      </c>
      <c r="K27" s="14">
        <v>60</v>
      </c>
      <c r="L27" s="14">
        <v>60</v>
      </c>
      <c r="M27" s="14">
        <v>0</v>
      </c>
      <c r="N27" s="14">
        <v>0</v>
      </c>
      <c r="O27" s="14">
        <v>0</v>
      </c>
      <c r="P27" s="14" t="s">
        <v>304</v>
      </c>
      <c r="Q27" s="14" t="s">
        <v>305</v>
      </c>
      <c r="R27" s="14" t="s">
        <v>303</v>
      </c>
      <c r="S27" s="14" t="s">
        <v>112</v>
      </c>
      <c r="T27" s="14" t="s">
        <v>88</v>
      </c>
      <c r="U27" s="14" t="s">
        <v>306</v>
      </c>
      <c r="V27" s="14" t="s">
        <v>307</v>
      </c>
      <c r="W27" s="14" t="s">
        <v>308</v>
      </c>
      <c r="X27" s="14"/>
      <c r="Y27" s="14" t="s">
        <v>149</v>
      </c>
      <c r="Z27" s="14" t="s">
        <v>309</v>
      </c>
      <c r="AA27" s="14" t="s">
        <v>310</v>
      </c>
      <c r="AB27" s="14" t="s">
        <v>209</v>
      </c>
      <c r="AC27" s="14"/>
    </row>
    <row r="28" s="3" customFormat="1" ht="120" spans="1:29">
      <c r="A28" s="13">
        <v>22</v>
      </c>
      <c r="B28" s="14" t="s">
        <v>311</v>
      </c>
      <c r="C28" s="14" t="s">
        <v>106</v>
      </c>
      <c r="D28" s="14" t="s">
        <v>41</v>
      </c>
      <c r="E28" s="14" t="s">
        <v>289</v>
      </c>
      <c r="F28" s="14">
        <v>2021.7</v>
      </c>
      <c r="G28" s="14">
        <v>2021.12</v>
      </c>
      <c r="H28" s="14" t="s">
        <v>43</v>
      </c>
      <c r="I28" s="14" t="s">
        <v>290</v>
      </c>
      <c r="J28" s="14" t="s">
        <v>312</v>
      </c>
      <c r="K28" s="14">
        <v>50</v>
      </c>
      <c r="L28" s="14">
        <v>50</v>
      </c>
      <c r="M28" s="14">
        <v>0</v>
      </c>
      <c r="N28" s="14">
        <v>0</v>
      </c>
      <c r="O28" s="14">
        <v>0</v>
      </c>
      <c r="P28" s="14" t="s">
        <v>313</v>
      </c>
      <c r="Q28" s="14" t="s">
        <v>314</v>
      </c>
      <c r="R28" s="14" t="s">
        <v>312</v>
      </c>
      <c r="S28" s="14" t="s">
        <v>112</v>
      </c>
      <c r="T28" s="14" t="s">
        <v>88</v>
      </c>
      <c r="U28" s="14" t="s">
        <v>315</v>
      </c>
      <c r="V28" s="14" t="s">
        <v>316</v>
      </c>
      <c r="W28" s="14" t="s">
        <v>317</v>
      </c>
      <c r="X28" s="14"/>
      <c r="Y28" s="14" t="s">
        <v>149</v>
      </c>
      <c r="Z28" s="14" t="s">
        <v>309</v>
      </c>
      <c r="AA28" s="14" t="s">
        <v>318</v>
      </c>
      <c r="AB28" s="14" t="s">
        <v>209</v>
      </c>
      <c r="AC28" s="14"/>
    </row>
  </sheetData>
  <mergeCells count="24">
    <mergeCell ref="A1:B1"/>
    <mergeCell ref="A2:AC2"/>
    <mergeCell ref="F3:G3"/>
    <mergeCell ref="K3:O3"/>
    <mergeCell ref="Q3:Z3"/>
    <mergeCell ref="R4:U4"/>
    <mergeCell ref="V4:Y4"/>
    <mergeCell ref="A3:A5"/>
    <mergeCell ref="B3:B5"/>
    <mergeCell ref="C3:C5"/>
    <mergeCell ref="D3:D5"/>
    <mergeCell ref="E3:E5"/>
    <mergeCell ref="J3:J5"/>
    <mergeCell ref="K4:K5"/>
    <mergeCell ref="L4:L5"/>
    <mergeCell ref="M4:M5"/>
    <mergeCell ref="N4:N5"/>
    <mergeCell ref="O4:O5"/>
    <mergeCell ref="P3:P5"/>
    <mergeCell ref="Q4:Q5"/>
    <mergeCell ref="AA3:AA5"/>
    <mergeCell ref="AB3:AB5"/>
    <mergeCell ref="AC3:AC5"/>
    <mergeCell ref="H3:I4"/>
  </mergeCells>
  <conditionalFormatting sqref="B7">
    <cfRule type="duplicateValues" dxfId="0" priority="1"/>
  </conditionalFormatting>
  <dataValidations count="2">
    <dataValidation type="list" allowBlank="1" showInputMessage="1" showErrorMessage="1" sqref="C12 C13 C14 C17 C20 C21 C22 C24 C28">
      <formula1>项目类型</formula1>
    </dataValidation>
    <dataValidation type="list" allowBlank="1" showInputMessage="1" showErrorMessage="1" sqref="C15">
      <formula1>村基础设施</formula1>
    </dataValidation>
  </dataValidations>
  <pageMargins left="0.393055555555556" right="0.156944444444444" top="0.393055555555556" bottom="0.393055555555556" header="0.298611111111111" footer="0.298611111111111"/>
  <pageSetup paperSize="9" scale="4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1" sqref="A1:A17"/>
    </sheetView>
  </sheetViews>
  <sheetFormatPr defaultColWidth="9" defaultRowHeight="13.5"/>
  <sheetData>
    <row r="1" spans="1:1">
      <c r="A1" t="s">
        <v>105</v>
      </c>
    </row>
    <row r="2" spans="1:1">
      <c r="A2" t="s">
        <v>138</v>
      </c>
    </row>
    <row r="3" spans="1:1">
      <c r="A3" t="s">
        <v>153</v>
      </c>
    </row>
    <row r="4" spans="1:1">
      <c r="A4" t="s">
        <v>120</v>
      </c>
    </row>
    <row r="5" spans="1:1">
      <c r="A5" t="s">
        <v>129</v>
      </c>
    </row>
    <row r="6" spans="1:1">
      <c r="A6" t="s">
        <v>225</v>
      </c>
    </row>
    <row r="7" spans="1:1">
      <c r="A7" t="s">
        <v>319</v>
      </c>
    </row>
    <row r="8" spans="1:1">
      <c r="A8" t="s">
        <v>288</v>
      </c>
    </row>
    <row r="9" spans="1:1">
      <c r="A9" t="s">
        <v>301</v>
      </c>
    </row>
    <row r="10" spans="1:1">
      <c r="A10" t="s">
        <v>279</v>
      </c>
    </row>
    <row r="11" spans="1:1">
      <c r="A11" t="s">
        <v>265</v>
      </c>
    </row>
    <row r="12" spans="1:1">
      <c r="A12" t="s">
        <v>168</v>
      </c>
    </row>
    <row r="13" spans="1:1">
      <c r="A13" t="s">
        <v>239</v>
      </c>
    </row>
    <row r="14" spans="1:1">
      <c r="A14" t="s">
        <v>184</v>
      </c>
    </row>
    <row r="15" spans="1:1">
      <c r="A15" t="s">
        <v>210</v>
      </c>
    </row>
    <row r="16" spans="1:1">
      <c r="A16" t="s">
        <v>254</v>
      </c>
    </row>
    <row r="17" spans="1:1">
      <c r="A17" t="s">
        <v>197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往事随风</cp:lastModifiedBy>
  <dcterms:created xsi:type="dcterms:W3CDTF">2019-10-12T00:42:00Z</dcterms:created>
  <dcterms:modified xsi:type="dcterms:W3CDTF">2021-07-12T00:28:01Z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60FF06D4DEC24221BEB1123E9C5A6EE1</vt:lpwstr>
  </property>
</Properties>
</file>