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Sheet1!$A$5:$AA$8</definedName>
    <definedName name="_xlnm.Print_Titles" localSheetId="0">Sheet1!$1:$5</definedName>
    <definedName name="项目类型">[1]勿删!$B$1:$N$1</definedName>
  </definedNames>
  <calcPr calcId="144525"/>
</workbook>
</file>

<file path=xl/sharedStrings.xml><?xml version="1.0" encoding="utf-8"?>
<sst xmlns="http://schemas.openxmlformats.org/spreadsheetml/2006/main" count="164" uniqueCount="132">
  <si>
    <t>附件</t>
  </si>
  <si>
    <t>开州区2020年第二批财政专项扶贫资金项目计划表</t>
  </si>
  <si>
    <t>序号</t>
  </si>
  <si>
    <t>项目名称</t>
  </si>
  <si>
    <t>项目类别</t>
  </si>
  <si>
    <t>建设性质</t>
  </si>
  <si>
    <t>实施地点</t>
  </si>
  <si>
    <t>时间进度安排</t>
  </si>
  <si>
    <t>责任单位</t>
  </si>
  <si>
    <t>建设任务(内容及规模）</t>
  </si>
  <si>
    <t>资金规模和筹资方式</t>
  </si>
  <si>
    <t>受益对象</t>
  </si>
  <si>
    <t>绩效目标</t>
  </si>
  <si>
    <t>群众参与和带贫减贫机制</t>
  </si>
  <si>
    <t>前期工作进展</t>
  </si>
  <si>
    <t>实施</t>
  </si>
  <si>
    <t>完工</t>
  </si>
  <si>
    <t>小计（万元）</t>
  </si>
  <si>
    <t>财政扶贫资金</t>
  </si>
  <si>
    <t>部门财政资金</t>
  </si>
  <si>
    <t>融资资金</t>
  </si>
  <si>
    <t>群众自筹</t>
  </si>
  <si>
    <t>年度总目标</t>
  </si>
  <si>
    <t>产出指标</t>
  </si>
  <si>
    <t>效益指标</t>
  </si>
  <si>
    <t>满意度指标</t>
  </si>
  <si>
    <t>年月</t>
  </si>
  <si>
    <t>数量指标</t>
  </si>
  <si>
    <t>质量指标</t>
  </si>
  <si>
    <t>时效指标</t>
  </si>
  <si>
    <t>成本指标</t>
  </si>
  <si>
    <t>经济效益
指标</t>
  </si>
  <si>
    <t>社会效益
指标</t>
  </si>
  <si>
    <t>生态效益
指标</t>
  </si>
  <si>
    <t>可持续影响
指标</t>
  </si>
  <si>
    <t>服务对象
满意度指标</t>
  </si>
  <si>
    <t>合计</t>
  </si>
  <si>
    <t>开州区长沙镇齐圣新建柑桔标准化果园项目</t>
  </si>
  <si>
    <t>产业项目</t>
  </si>
  <si>
    <t>新建</t>
  </si>
  <si>
    <t>开州区长沙镇齐圣村</t>
  </si>
  <si>
    <t>长沙镇人民政府</t>
  </si>
  <si>
    <t>新植优质柑桔标准果园200亩</t>
  </si>
  <si>
    <t>项目受益人口1100人，其中贫困人口77人</t>
  </si>
  <si>
    <t>实现年收入80万元，帮助1100人人均增收460元，实现利润20万元</t>
  </si>
  <si>
    <t>各类柑橘种植面积200亩</t>
  </si>
  <si>
    <t>种植作物成活率≥95%</t>
  </si>
  <si>
    <t>项目完成及时率100%</t>
  </si>
  <si>
    <t>作物种植亩均补助标准0.235万元</t>
  </si>
  <si>
    <t>特色产业带动增加建档立卡贫困人口总收入≥2万元</t>
  </si>
  <si>
    <t>受益建档立卡贫困人口数77人</t>
  </si>
  <si>
    <t>受益建档立卡贫困人口满意度≥95%</t>
  </si>
  <si>
    <t>18人参与前期项目确定会议、决议，18人参与入库项目的选择，8人参与项目实施过程中施工质量和资金使用的监督。通过该项目的实施,能帮助1100人增收，其中贫困户20户77人。采用土地流转和吸纳贫困人员务工等方式带动贫困户增收致富。</t>
  </si>
  <si>
    <t>项目策划</t>
  </si>
  <si>
    <t>开州区长沙镇齐圣村中药材种植基地后续管护项目</t>
  </si>
  <si>
    <t>后续管护</t>
  </si>
  <si>
    <t>管护500亩中药材种植基地</t>
  </si>
  <si>
    <t>实现年收入40万元，帮助1100人人均增收200元，实现利润16万元</t>
  </si>
  <si>
    <t>各类中药材管护面积500亩</t>
  </si>
  <si>
    <t>管护作物亩均补助标准0.092万元</t>
  </si>
  <si>
    <t>特色产业带动增加建档立卡贫困人口总收入≥1.5万元</t>
  </si>
  <si>
    <t>18人参与前期项目确定会议、决议，18人参与入库项目的选择，8人参与项目实施过程中施工质量和资金使用的监督。通过该项目的实施能帮助1100人增收，其中贫困户20户77人。利用土地流转、配股到贫困户和吸纳贫困人员务工的方式带动贫困户增收致富。</t>
  </si>
  <si>
    <t>开州区大德镇仁和村通组通畅工程（1.2.3组）</t>
  </si>
  <si>
    <t>村基础设施</t>
  </si>
  <si>
    <t>改扩建</t>
  </si>
  <si>
    <t>开州区大德镇仁和村1、2、3组</t>
  </si>
  <si>
    <t>2019.12</t>
  </si>
  <si>
    <t>2020.06</t>
  </si>
  <si>
    <t>开州区大德镇人民政府</t>
  </si>
  <si>
    <t>硬化道路约1532米，宽4.5米，水泥混凝土路面，修建边沟、堡坎、挡墙等</t>
  </si>
  <si>
    <t>92</t>
  </si>
  <si>
    <t>受益群众383户1370人，其中贫困户16户51人。</t>
  </si>
  <si>
    <t>可解决仁和村1370人（其中贫困户16户51人）出行问题，带动农、林、牧等产业发展。</t>
  </si>
  <si>
    <t>贫困村改建公路里程1532</t>
  </si>
  <si>
    <t>项目验收合格率100%</t>
  </si>
  <si>
    <t>工程完工及时率100%</t>
  </si>
  <si>
    <t>道路补助标准平均78万/公里</t>
  </si>
  <si>
    <t>农民人均纯收入增长幅度≥10%</t>
  </si>
  <si>
    <t>受益建档立卡贫困人口≥51人</t>
  </si>
  <si>
    <t>工程设计使用年限≥10年</t>
  </si>
  <si>
    <t>受益建档立卡贫困人口满意度≥98%</t>
  </si>
  <si>
    <t>1250人参与前期项目确定会议、决议和项目选择；建立项目实施和资金使用监督机制；通过改善交通条件，方便1370人（其中贫困户16户51人）生活出行并降低农产品运输成本。</t>
  </si>
  <si>
    <t>已开工</t>
  </si>
  <si>
    <t>开州区竹溪镇春秋村1组饮水工程</t>
  </si>
  <si>
    <t>生活条件改善</t>
  </si>
  <si>
    <t>改建</t>
  </si>
  <si>
    <t>团凤长堰水库到春秋村1组</t>
  </si>
  <si>
    <t>竹溪镇人民政府</t>
  </si>
  <si>
    <t>管道更换2800米</t>
  </si>
  <si>
    <t>春秋村197户630人受益，其中贫困户29户82人</t>
  </si>
  <si>
    <t>项目实施可解决春秋村197户630人（其中贫困人口29户82人）饮水安全问题</t>
  </si>
  <si>
    <t>完成管道铺设2800米</t>
  </si>
  <si>
    <t xml:space="preserve"> 自来水管铺设单位建设成本7.14万元/公里</t>
  </si>
  <si>
    <t>供水受益人数630人，受益建档立卡贫困人数19人</t>
  </si>
  <si>
    <t>工程设计使用年限≥15年</t>
  </si>
  <si>
    <t>受益群众满意度≥95%</t>
  </si>
  <si>
    <t>通过改善饮水等基础设施条件，提升630人其中贫困户82人安全饮水条件，解决饮水难问题。</t>
  </si>
  <si>
    <t>初步设计</t>
  </si>
  <si>
    <t>姚程村黄连窖扶贫生产产业便道</t>
  </si>
  <si>
    <t>姚程村</t>
  </si>
  <si>
    <t>关面乡</t>
  </si>
  <si>
    <t>建设产业便道1.4公里，宽1.5米，厚15厘米</t>
  </si>
  <si>
    <t>姚程村107户352人（贫困户23户81人）</t>
  </si>
  <si>
    <t>该项目可解决姚程村352出行问题，可带动乡村旅游。</t>
  </si>
  <si>
    <t>新建生产产业便道1.4公里，宽度1.5米，厚度15厘米</t>
  </si>
  <si>
    <t>工程验收合格率100%，产业基地产业便道通达率100%</t>
  </si>
  <si>
    <t>工程完成及时率100%</t>
  </si>
  <si>
    <t>道路补助标准42.9万元/公里</t>
  </si>
  <si>
    <t>贫困地区项目增加劳动者收入≥3万元，其中贫困地区增加建档立卡贫困人口收入≥1.5万元</t>
  </si>
  <si>
    <t>受益建档立卡贫困人口数≥81人，贫困地区居民出行平均缩短≥0.2小时</t>
  </si>
  <si>
    <t>受益贫困人口满意度≥95%，受益群众满意度≥95%</t>
  </si>
  <si>
    <t>姚程村党员群众代表47人参与前期项目会议。群众代表及义务监督员25人参与项目资金及质量监督，为贫困户提供临时用工20个工次</t>
  </si>
  <si>
    <t>规划设计</t>
  </si>
  <si>
    <t>姚程村金银寨、石桩眼扶贫生产产业便道</t>
  </si>
  <si>
    <t>建设产业便道2公里，宽1.5米，厚15厘米</t>
  </si>
  <si>
    <t>姚程村59户169人（贫困户15户53人）</t>
  </si>
  <si>
    <t>该项目可解决姚程村169出行问题，可带动乡村旅游。</t>
  </si>
  <si>
    <t>新建生产产业便道2公里，宽度1.5米，厚度15厘米</t>
  </si>
  <si>
    <t>道路补助标准43.5万元/公里</t>
  </si>
  <si>
    <t>贫困地区项目增加劳动者收入≥4万元，其中贫困地区增加建档立卡贫困人口收入≥1万元</t>
  </si>
  <si>
    <t>受益建档立卡贫困人口数≥53人，贫困地区居民出行平均缩短≥0.3小时</t>
  </si>
  <si>
    <t>姚程村党员群众代表38人参与前期项目会议。群众代表及义务监督员25人参与项目资金及质量监督，为贫困户提供临时用工25个工次</t>
  </si>
  <si>
    <t>关面村2组小城坝扶贫生产产业便道</t>
  </si>
  <si>
    <t>关面村</t>
  </si>
  <si>
    <t>建设产业便道1.5公里，宽1.5米，厚15厘米</t>
  </si>
  <si>
    <t>关面村65户205人（贫困户19户72人）</t>
  </si>
  <si>
    <t>该项目可解决关面村205人生产运输问题，可带动乡村旅游、美香桃产业发展</t>
  </si>
  <si>
    <t>新建生产产业便道1.5公里，宽度1.5米，厚度15厘米</t>
  </si>
  <si>
    <t>道路补助标准35万元/公里</t>
  </si>
  <si>
    <t>贫困地区项目增加劳动者收入≥3万元，其中贫困地区增加建档立卡贫困人口收入≥1万元</t>
  </si>
  <si>
    <t>受益建档立卡贫困人口数≥72人，贫困地区居民出行平均缩短≥0.4小时</t>
  </si>
  <si>
    <t>关面村党员群众代表23人参与前期项目会议。群众代表及义务监督员15人参与项目资金及质量监督，为贫困户提供临时用工24个工次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</si>
</sst>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name val="方正黑体_GBK"/>
      <charset val="134"/>
    </font>
    <font>
      <b/>
      <sz val="11"/>
      <name val="宋体"/>
      <charset val="134"/>
    </font>
    <font>
      <sz val="12"/>
      <name val="宋体"/>
      <charset val="134"/>
    </font>
    <font>
      <sz val="18"/>
      <name val="方正小标宋_GBK"/>
      <charset val="134"/>
    </font>
    <font>
      <sz val="11"/>
      <name val="方正黑体_GBK"/>
      <charset val="134"/>
    </font>
    <font>
      <sz val="9"/>
      <name val="宋体"/>
      <charset val="134"/>
      <scheme val="minor"/>
    </font>
    <font>
      <sz val="8"/>
      <name val="方正仿宋_GBK"/>
      <charset val="134"/>
    </font>
    <font>
      <sz val="9"/>
      <name val="黑体"/>
      <charset val="134"/>
    </font>
    <font>
      <sz val="8"/>
      <color theme="1"/>
      <name val="方正仿宋_GBK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24" fillId="20" borderId="1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51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6" fillId="0" borderId="7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18" xfId="50"/>
    <cellStyle name="常规 1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strator\Desktop\&#24320;&#24030;&#21306;2020&#24180;&#24230;&#33073;&#36139;&#25915;&#22362;&#39033;&#30446;&#22791;&#26696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 项目库备案表"/>
      <sheetName val="勿删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3"/>
  <sheetViews>
    <sheetView tabSelected="1" zoomScale="110" zoomScaleNormal="110" workbookViewId="0">
      <selection activeCell="A2" sqref="A2:AA2"/>
    </sheetView>
  </sheetViews>
  <sheetFormatPr defaultColWidth="9" defaultRowHeight="13.5"/>
  <cols>
    <col min="1" max="1" width="3.375" customWidth="1"/>
    <col min="2" max="2" width="7.84166666666667" customWidth="1"/>
    <col min="3" max="3" width="5.25" customWidth="1"/>
    <col min="4" max="4" width="5" customWidth="1"/>
    <col min="5" max="5" width="7.61666666666667" customWidth="1"/>
    <col min="6" max="6" width="7.15833333333333" customWidth="1"/>
    <col min="7" max="7" width="7.25833333333333" customWidth="1"/>
    <col min="8" max="8" width="5.125" customWidth="1"/>
    <col min="9" max="9" width="8.63333333333333" customWidth="1"/>
    <col min="10" max="10" width="7" customWidth="1"/>
    <col min="11" max="11" width="6.875" customWidth="1"/>
    <col min="12" max="12" width="6.75" customWidth="1"/>
    <col min="13" max="13" width="5" customWidth="1"/>
    <col min="14" max="14" width="4.75" customWidth="1"/>
    <col min="15" max="15" width="5.55833333333333" customWidth="1"/>
    <col min="16" max="16" width="11.2416666666667" customWidth="1"/>
    <col min="17" max="17" width="8.75" customWidth="1"/>
    <col min="18" max="20" width="9.08333333333333" customWidth="1"/>
    <col min="21" max="21" width="9.54166666666667" customWidth="1"/>
    <col min="22" max="22" width="8.51666666666667" customWidth="1"/>
    <col min="23" max="23" width="8.975" customWidth="1"/>
    <col min="24" max="24" width="8.18333333333333" customWidth="1"/>
    <col min="25" max="25" width="9.65" customWidth="1"/>
    <col min="26" max="26" width="21.5916666666667" customWidth="1"/>
    <col min="27" max="27" width="6.25" customWidth="1"/>
  </cols>
  <sheetData>
    <row r="1" ht="18.75" spans="1:27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24" spans="1:2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ht="15" spans="1:2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/>
      <c r="H3" s="7" t="s">
        <v>8</v>
      </c>
      <c r="I3" s="7" t="s">
        <v>9</v>
      </c>
      <c r="J3" s="7" t="s">
        <v>10</v>
      </c>
      <c r="K3" s="7"/>
      <c r="L3" s="7"/>
      <c r="M3" s="7"/>
      <c r="N3" s="7"/>
      <c r="O3" s="7" t="s">
        <v>11</v>
      </c>
      <c r="P3" s="14" t="s">
        <v>12</v>
      </c>
      <c r="Q3" s="20"/>
      <c r="R3" s="20"/>
      <c r="S3" s="20"/>
      <c r="T3" s="20"/>
      <c r="U3" s="20"/>
      <c r="V3" s="20"/>
      <c r="W3" s="20"/>
      <c r="X3" s="20"/>
      <c r="Y3" s="22"/>
      <c r="Z3" s="7" t="s">
        <v>13</v>
      </c>
      <c r="AA3" s="7" t="s">
        <v>14</v>
      </c>
    </row>
    <row r="4" ht="15" spans="1:27">
      <c r="A4" s="8"/>
      <c r="B4" s="7"/>
      <c r="C4" s="7"/>
      <c r="D4" s="7"/>
      <c r="E4" s="7"/>
      <c r="F4" s="7" t="s">
        <v>15</v>
      </c>
      <c r="G4" s="7" t="s">
        <v>16</v>
      </c>
      <c r="H4" s="7"/>
      <c r="I4" s="7"/>
      <c r="J4" s="6" t="s">
        <v>17</v>
      </c>
      <c r="K4" s="7" t="s">
        <v>18</v>
      </c>
      <c r="L4" s="7" t="s">
        <v>19</v>
      </c>
      <c r="M4" s="7" t="s">
        <v>20</v>
      </c>
      <c r="N4" s="7" t="s">
        <v>21</v>
      </c>
      <c r="O4" s="7"/>
      <c r="P4" s="15" t="s">
        <v>22</v>
      </c>
      <c r="Q4" s="17" t="s">
        <v>23</v>
      </c>
      <c r="R4" s="17"/>
      <c r="S4" s="17"/>
      <c r="T4" s="17"/>
      <c r="U4" s="17" t="s">
        <v>24</v>
      </c>
      <c r="V4" s="17"/>
      <c r="W4" s="17"/>
      <c r="X4" s="17"/>
      <c r="Y4" s="17" t="s">
        <v>25</v>
      </c>
      <c r="Z4" s="7"/>
      <c r="AA4" s="7"/>
    </row>
    <row r="5" ht="42" customHeight="1" spans="1:27">
      <c r="A5" s="9"/>
      <c r="B5" s="7"/>
      <c r="C5" s="7"/>
      <c r="D5" s="7"/>
      <c r="E5" s="7"/>
      <c r="F5" s="7" t="s">
        <v>26</v>
      </c>
      <c r="G5" s="7" t="s">
        <v>26</v>
      </c>
      <c r="H5" s="7"/>
      <c r="I5" s="7"/>
      <c r="J5" s="9"/>
      <c r="K5" s="7"/>
      <c r="L5" s="7"/>
      <c r="M5" s="7"/>
      <c r="N5" s="7"/>
      <c r="O5" s="7"/>
      <c r="P5" s="16"/>
      <c r="Q5" s="17" t="s">
        <v>27</v>
      </c>
      <c r="R5" s="17" t="s">
        <v>28</v>
      </c>
      <c r="S5" s="17" t="s">
        <v>29</v>
      </c>
      <c r="T5" s="17" t="s">
        <v>30</v>
      </c>
      <c r="U5" s="17" t="s">
        <v>31</v>
      </c>
      <c r="V5" s="17" t="s">
        <v>32</v>
      </c>
      <c r="W5" s="17" t="s">
        <v>33</v>
      </c>
      <c r="X5" s="17" t="s">
        <v>34</v>
      </c>
      <c r="Y5" s="17" t="s">
        <v>35</v>
      </c>
      <c r="Z5" s="7"/>
      <c r="AA5" s="7"/>
    </row>
    <row r="6" customFormat="1" ht="42" customHeight="1" spans="1:27">
      <c r="A6" s="9"/>
      <c r="B6" s="7" t="s">
        <v>36</v>
      </c>
      <c r="C6" s="7"/>
      <c r="D6" s="7"/>
      <c r="E6" s="7"/>
      <c r="F6" s="7"/>
      <c r="G6" s="7"/>
      <c r="H6" s="7"/>
      <c r="I6" s="7"/>
      <c r="J6" s="9">
        <f>SUM(J7:J13)</f>
        <v>442</v>
      </c>
      <c r="K6" s="9">
        <f>SUM(K7:K13)</f>
        <v>350</v>
      </c>
      <c r="L6" s="9">
        <f>SUM(L7:L13)</f>
        <v>0</v>
      </c>
      <c r="M6" s="9">
        <f>SUM(M7:M13)</f>
        <v>0</v>
      </c>
      <c r="N6" s="9">
        <f>SUM(N7:N13)</f>
        <v>0</v>
      </c>
      <c r="O6" s="7"/>
      <c r="P6" s="17"/>
      <c r="Q6" s="17"/>
      <c r="R6" s="17"/>
      <c r="S6" s="17"/>
      <c r="T6" s="17"/>
      <c r="U6" s="17"/>
      <c r="V6" s="17"/>
      <c r="W6" s="17"/>
      <c r="X6" s="17"/>
      <c r="Y6" s="17"/>
      <c r="Z6" s="7"/>
      <c r="AA6" s="7"/>
    </row>
    <row r="7" s="1" customFormat="1" ht="100" customHeight="1" spans="1:27">
      <c r="A7" s="10">
        <v>1</v>
      </c>
      <c r="B7" s="11" t="s">
        <v>37</v>
      </c>
      <c r="C7" s="11" t="s">
        <v>38</v>
      </c>
      <c r="D7" s="11" t="s">
        <v>39</v>
      </c>
      <c r="E7" s="11" t="s">
        <v>40</v>
      </c>
      <c r="F7" s="11">
        <v>2020.3</v>
      </c>
      <c r="G7" s="11">
        <v>2020.12</v>
      </c>
      <c r="H7" s="11" t="s">
        <v>41</v>
      </c>
      <c r="I7" s="11" t="s">
        <v>42</v>
      </c>
      <c r="J7" s="11">
        <v>47</v>
      </c>
      <c r="K7" s="18">
        <v>47</v>
      </c>
      <c r="L7" s="11"/>
      <c r="M7" s="11"/>
      <c r="N7" s="11"/>
      <c r="O7" s="11" t="s">
        <v>43</v>
      </c>
      <c r="P7" s="11" t="s">
        <v>44</v>
      </c>
      <c r="Q7" s="11" t="s">
        <v>45</v>
      </c>
      <c r="R7" s="11" t="s">
        <v>46</v>
      </c>
      <c r="S7" s="11" t="s">
        <v>47</v>
      </c>
      <c r="T7" s="11" t="s">
        <v>48</v>
      </c>
      <c r="U7" s="11" t="s">
        <v>49</v>
      </c>
      <c r="V7" s="11" t="s">
        <v>50</v>
      </c>
      <c r="W7" s="11"/>
      <c r="X7" s="11"/>
      <c r="Y7" s="11" t="s">
        <v>51</v>
      </c>
      <c r="Z7" s="11" t="s">
        <v>52</v>
      </c>
      <c r="AA7" s="11" t="s">
        <v>53</v>
      </c>
    </row>
    <row r="8" s="1" customFormat="1" ht="104" customHeight="1" spans="1:27">
      <c r="A8" s="10">
        <v>2</v>
      </c>
      <c r="B8" s="11" t="s">
        <v>54</v>
      </c>
      <c r="C8" s="11" t="s">
        <v>38</v>
      </c>
      <c r="D8" s="11" t="s">
        <v>55</v>
      </c>
      <c r="E8" s="11" t="s">
        <v>40</v>
      </c>
      <c r="F8" s="11">
        <v>2020.4</v>
      </c>
      <c r="G8" s="11">
        <v>2020.12</v>
      </c>
      <c r="H8" s="11" t="s">
        <v>41</v>
      </c>
      <c r="I8" s="11" t="s">
        <v>56</v>
      </c>
      <c r="J8" s="11">
        <v>46</v>
      </c>
      <c r="K8" s="18">
        <v>46</v>
      </c>
      <c r="L8" s="11"/>
      <c r="M8" s="11"/>
      <c r="N8" s="11"/>
      <c r="O8" s="11" t="s">
        <v>43</v>
      </c>
      <c r="P8" s="11" t="s">
        <v>57</v>
      </c>
      <c r="Q8" s="11" t="s">
        <v>58</v>
      </c>
      <c r="R8" s="11" t="s">
        <v>46</v>
      </c>
      <c r="S8" s="11" t="s">
        <v>47</v>
      </c>
      <c r="T8" s="11" t="s">
        <v>59</v>
      </c>
      <c r="U8" s="11" t="s">
        <v>60</v>
      </c>
      <c r="V8" s="11" t="s">
        <v>50</v>
      </c>
      <c r="W8" s="11"/>
      <c r="X8" s="11"/>
      <c r="Y8" s="11" t="s">
        <v>51</v>
      </c>
      <c r="Z8" s="11" t="s">
        <v>61</v>
      </c>
      <c r="AA8" s="11" t="s">
        <v>53</v>
      </c>
    </row>
    <row r="9" ht="78.75" spans="1:27">
      <c r="A9" s="10">
        <v>3</v>
      </c>
      <c r="B9" s="12" t="s">
        <v>62</v>
      </c>
      <c r="C9" s="12" t="s">
        <v>63</v>
      </c>
      <c r="D9" s="12" t="s">
        <v>64</v>
      </c>
      <c r="E9" s="12" t="s">
        <v>65</v>
      </c>
      <c r="F9" s="12" t="s">
        <v>66</v>
      </c>
      <c r="G9" s="12" t="s">
        <v>67</v>
      </c>
      <c r="H9" s="12" t="s">
        <v>68</v>
      </c>
      <c r="I9" s="12" t="s">
        <v>69</v>
      </c>
      <c r="J9" s="19">
        <v>112</v>
      </c>
      <c r="K9" s="18">
        <v>20</v>
      </c>
      <c r="L9" s="11" t="s">
        <v>70</v>
      </c>
      <c r="M9" s="11"/>
      <c r="N9" s="19"/>
      <c r="O9" s="12" t="s">
        <v>71</v>
      </c>
      <c r="P9" s="12" t="s">
        <v>72</v>
      </c>
      <c r="Q9" s="12" t="s">
        <v>73</v>
      </c>
      <c r="R9" s="12" t="s">
        <v>74</v>
      </c>
      <c r="S9" s="12" t="s">
        <v>75</v>
      </c>
      <c r="T9" s="12" t="s">
        <v>76</v>
      </c>
      <c r="U9" s="12" t="s">
        <v>77</v>
      </c>
      <c r="V9" s="12" t="s">
        <v>78</v>
      </c>
      <c r="W9" s="12"/>
      <c r="X9" s="12" t="s">
        <v>79</v>
      </c>
      <c r="Y9" s="12" t="s">
        <v>80</v>
      </c>
      <c r="Z9" s="12" t="s">
        <v>81</v>
      </c>
      <c r="AA9" s="12" t="s">
        <v>82</v>
      </c>
    </row>
    <row r="10" ht="78.75" spans="1:27">
      <c r="A10" s="10">
        <v>4</v>
      </c>
      <c r="B10" s="13" t="s">
        <v>83</v>
      </c>
      <c r="C10" s="13" t="s">
        <v>84</v>
      </c>
      <c r="D10" s="13" t="s">
        <v>85</v>
      </c>
      <c r="E10" s="13" t="s">
        <v>86</v>
      </c>
      <c r="F10" s="11">
        <v>2020.05</v>
      </c>
      <c r="G10" s="11">
        <v>2020.12</v>
      </c>
      <c r="H10" s="11" t="s">
        <v>87</v>
      </c>
      <c r="I10" s="13" t="s">
        <v>88</v>
      </c>
      <c r="J10" s="18">
        <v>20</v>
      </c>
      <c r="K10" s="18">
        <v>20</v>
      </c>
      <c r="L10" s="11">
        <v>0</v>
      </c>
      <c r="M10" s="11">
        <v>0</v>
      </c>
      <c r="N10" s="11">
        <v>0</v>
      </c>
      <c r="O10" s="13" t="s">
        <v>89</v>
      </c>
      <c r="P10" s="13" t="s">
        <v>90</v>
      </c>
      <c r="Q10" s="13" t="s">
        <v>91</v>
      </c>
      <c r="R10" s="12" t="s">
        <v>74</v>
      </c>
      <c r="S10" s="12" t="s">
        <v>75</v>
      </c>
      <c r="T10" s="12" t="s">
        <v>92</v>
      </c>
      <c r="U10" s="21"/>
      <c r="V10" s="13" t="s">
        <v>93</v>
      </c>
      <c r="W10" s="13"/>
      <c r="X10" s="12" t="s">
        <v>94</v>
      </c>
      <c r="Y10" s="13" t="s">
        <v>95</v>
      </c>
      <c r="Z10" s="13" t="s">
        <v>96</v>
      </c>
      <c r="AA10" s="13" t="s">
        <v>97</v>
      </c>
    </row>
    <row r="11" ht="78.75" spans="1:27">
      <c r="A11" s="10">
        <v>5</v>
      </c>
      <c r="B11" s="11" t="s">
        <v>98</v>
      </c>
      <c r="C11" s="11" t="s">
        <v>63</v>
      </c>
      <c r="D11" s="11" t="s">
        <v>39</v>
      </c>
      <c r="E11" s="11" t="s">
        <v>99</v>
      </c>
      <c r="F11" s="11">
        <v>2020.05</v>
      </c>
      <c r="G11" s="11">
        <v>2020.12</v>
      </c>
      <c r="H11" s="11" t="s">
        <v>100</v>
      </c>
      <c r="I11" s="11" t="s">
        <v>101</v>
      </c>
      <c r="J11" s="11">
        <v>60</v>
      </c>
      <c r="K11" s="18">
        <v>60</v>
      </c>
      <c r="L11" s="11"/>
      <c r="M11" s="11"/>
      <c r="N11" s="11"/>
      <c r="O11" s="11" t="s">
        <v>102</v>
      </c>
      <c r="P11" s="11" t="s">
        <v>103</v>
      </c>
      <c r="Q11" s="11" t="s">
        <v>104</v>
      </c>
      <c r="R11" s="11" t="s">
        <v>105</v>
      </c>
      <c r="S11" s="11" t="s">
        <v>106</v>
      </c>
      <c r="T11" s="11" t="s">
        <v>107</v>
      </c>
      <c r="U11" s="11" t="s">
        <v>108</v>
      </c>
      <c r="V11" s="11" t="s">
        <v>109</v>
      </c>
      <c r="W11" s="11"/>
      <c r="X11" s="12" t="s">
        <v>79</v>
      </c>
      <c r="Y11" s="11" t="s">
        <v>110</v>
      </c>
      <c r="Z11" s="11" t="s">
        <v>111</v>
      </c>
      <c r="AA11" s="11" t="s">
        <v>112</v>
      </c>
    </row>
    <row r="12" ht="78.75" spans="1:27">
      <c r="A12" s="10">
        <v>6</v>
      </c>
      <c r="B12" s="11" t="s">
        <v>113</v>
      </c>
      <c r="C12" s="11" t="s">
        <v>63</v>
      </c>
      <c r="D12" s="11" t="s">
        <v>39</v>
      </c>
      <c r="E12" s="11" t="s">
        <v>99</v>
      </c>
      <c r="F12" s="11">
        <v>2020.05</v>
      </c>
      <c r="G12" s="11">
        <v>2020.12</v>
      </c>
      <c r="H12" s="11" t="s">
        <v>100</v>
      </c>
      <c r="I12" s="11" t="s">
        <v>114</v>
      </c>
      <c r="J12" s="11">
        <v>87</v>
      </c>
      <c r="K12" s="18">
        <v>87</v>
      </c>
      <c r="L12" s="11"/>
      <c r="M12" s="11"/>
      <c r="N12" s="11"/>
      <c r="O12" s="11" t="s">
        <v>115</v>
      </c>
      <c r="P12" s="11" t="s">
        <v>116</v>
      </c>
      <c r="Q12" s="11" t="s">
        <v>117</v>
      </c>
      <c r="R12" s="11" t="s">
        <v>105</v>
      </c>
      <c r="S12" s="11" t="s">
        <v>106</v>
      </c>
      <c r="T12" s="11" t="s">
        <v>118</v>
      </c>
      <c r="U12" s="11" t="s">
        <v>119</v>
      </c>
      <c r="V12" s="11" t="s">
        <v>120</v>
      </c>
      <c r="W12" s="11"/>
      <c r="X12" s="11" t="s">
        <v>79</v>
      </c>
      <c r="Y12" s="11" t="s">
        <v>110</v>
      </c>
      <c r="Z12" s="11" t="s">
        <v>121</v>
      </c>
      <c r="AA12" s="11" t="s">
        <v>112</v>
      </c>
    </row>
    <row r="13" ht="78.75" spans="1:27">
      <c r="A13" s="10">
        <v>7</v>
      </c>
      <c r="B13" s="11" t="s">
        <v>122</v>
      </c>
      <c r="C13" s="11" t="s">
        <v>63</v>
      </c>
      <c r="D13" s="11" t="s">
        <v>39</v>
      </c>
      <c r="E13" s="11" t="s">
        <v>123</v>
      </c>
      <c r="F13" s="11">
        <v>2020.05</v>
      </c>
      <c r="G13" s="11">
        <v>2020.12</v>
      </c>
      <c r="H13" s="11" t="s">
        <v>100</v>
      </c>
      <c r="I13" s="11" t="s">
        <v>124</v>
      </c>
      <c r="J13" s="11">
        <v>70</v>
      </c>
      <c r="K13" s="18">
        <v>70</v>
      </c>
      <c r="L13" s="11"/>
      <c r="M13" s="11"/>
      <c r="N13" s="11"/>
      <c r="O13" s="11" t="s">
        <v>125</v>
      </c>
      <c r="P13" s="11" t="s">
        <v>126</v>
      </c>
      <c r="Q13" s="11" t="s">
        <v>127</v>
      </c>
      <c r="R13" s="11" t="s">
        <v>105</v>
      </c>
      <c r="S13" s="11" t="s">
        <v>106</v>
      </c>
      <c r="T13" s="11" t="s">
        <v>128</v>
      </c>
      <c r="U13" s="11" t="s">
        <v>129</v>
      </c>
      <c r="V13" s="11" t="s">
        <v>130</v>
      </c>
      <c r="W13" s="11"/>
      <c r="X13" s="11" t="s">
        <v>79</v>
      </c>
      <c r="Y13" s="11" t="s">
        <v>110</v>
      </c>
      <c r="Z13" s="11" t="s">
        <v>131</v>
      </c>
      <c r="AA13" s="11" t="s">
        <v>112</v>
      </c>
    </row>
  </sheetData>
  <mergeCells count="23">
    <mergeCell ref="A1:B1"/>
    <mergeCell ref="A2:AA2"/>
    <mergeCell ref="F3:G3"/>
    <mergeCell ref="J3:N3"/>
    <mergeCell ref="P3:Y3"/>
    <mergeCell ref="Q4:T4"/>
    <mergeCell ref="U4:X4"/>
    <mergeCell ref="A3:A5"/>
    <mergeCell ref="B3:B5"/>
    <mergeCell ref="C3:C5"/>
    <mergeCell ref="D3:D5"/>
    <mergeCell ref="E3:E5"/>
    <mergeCell ref="H3:H5"/>
    <mergeCell ref="I3:I5"/>
    <mergeCell ref="J4:J5"/>
    <mergeCell ref="K4:K5"/>
    <mergeCell ref="L4:L5"/>
    <mergeCell ref="M4:M5"/>
    <mergeCell ref="N4:N5"/>
    <mergeCell ref="O3:O5"/>
    <mergeCell ref="P4:P5"/>
    <mergeCell ref="Z3:Z5"/>
    <mergeCell ref="AA3:AA5"/>
  </mergeCells>
  <pageMargins left="0.393055555555556" right="0.156944444444444" top="0.393055555555556" bottom="0.393055555555556" header="0.298611111111111" footer="0.298611111111111"/>
  <pageSetup paperSize="9" scale="6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往事随风</cp:lastModifiedBy>
  <dcterms:created xsi:type="dcterms:W3CDTF">2019-10-12T00:42:00Z</dcterms:created>
  <dcterms:modified xsi:type="dcterms:W3CDTF">2020-05-18T07:57:18Z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