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840" windowHeight="12540" tabRatio="740"/>
  </bookViews>
  <sheets>
    <sheet name="公益岗汇总表" sheetId="15" r:id="rId1"/>
  </sheets>
  <definedNames>
    <definedName name="_xlnm._FilterDatabase" localSheetId="0" hidden="1">公益岗汇总表!$A$5:$J$42</definedName>
    <definedName name="_xlnm.Print_Titles" localSheetId="0">公益岗汇总表!$1:$4</definedName>
  </definedNames>
  <calcPr calcId="144525"/>
</workbook>
</file>

<file path=xl/calcChain.xml><?xml version="1.0" encoding="utf-8"?>
<calcChain xmlns="http://schemas.openxmlformats.org/spreadsheetml/2006/main">
  <c r="E55" i="1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I5"/>
  <c r="H5"/>
  <c r="G5"/>
  <c r="F5"/>
  <c r="E5"/>
  <c r="D5"/>
  <c r="C5"/>
</calcChain>
</file>

<file path=xl/sharedStrings.xml><?xml version="1.0" encoding="utf-8"?>
<sst xmlns="http://schemas.openxmlformats.org/spreadsheetml/2006/main" count="77" uniqueCount="54">
  <si>
    <t>制表：城乡就业统筹科</t>
  </si>
  <si>
    <t>备注</t>
  </si>
  <si>
    <t>序号</t>
  </si>
  <si>
    <t>单位名称</t>
  </si>
  <si>
    <t>补贴人数</t>
  </si>
  <si>
    <t>补贴月数</t>
  </si>
  <si>
    <t>补贴金额（元）</t>
  </si>
  <si>
    <t>小计</t>
  </si>
  <si>
    <t>职工养老保险</t>
  </si>
  <si>
    <r>
      <rPr>
        <sz val="12"/>
        <color rgb="FF000000"/>
        <rFont val="方正仿宋_GBK"/>
        <family val="4"/>
        <charset val="134"/>
      </rPr>
      <t>职工医疗保险</t>
    </r>
    <r>
      <rPr>
        <sz val="8"/>
        <color rgb="FF000000"/>
        <rFont val="方正仿宋_GBK"/>
        <family val="4"/>
        <charset val="134"/>
      </rPr>
      <t>（含大额医疗保险）</t>
    </r>
    <r>
      <rPr>
        <sz val="12"/>
        <color rgb="FF000000"/>
        <rFont val="方正仿宋_GBK"/>
        <family val="4"/>
        <charset val="134"/>
      </rPr>
      <t>和生育保险</t>
    </r>
  </si>
  <si>
    <t>失业保险</t>
  </si>
  <si>
    <t>工伤保险</t>
  </si>
  <si>
    <t>合计</t>
  </si>
  <si>
    <t>白鹤街道</t>
  </si>
  <si>
    <t>白桥镇</t>
  </si>
  <si>
    <t>大德镇</t>
  </si>
  <si>
    <t>大进镇</t>
  </si>
  <si>
    <t>敦好镇</t>
  </si>
  <si>
    <t>丰乐街道</t>
  </si>
  <si>
    <t>关面乡</t>
  </si>
  <si>
    <t>郭家镇</t>
  </si>
  <si>
    <t>国家统计局开州调查队</t>
  </si>
  <si>
    <t>汉丰街道</t>
  </si>
  <si>
    <t>和谦镇</t>
  </si>
  <si>
    <t>河堰镇</t>
  </si>
  <si>
    <t>厚坝镇</t>
  </si>
  <si>
    <t>金峰镇</t>
  </si>
  <si>
    <t>九龙山镇</t>
  </si>
  <si>
    <t>蓝盾保安</t>
  </si>
  <si>
    <t>临江镇</t>
  </si>
  <si>
    <t>满月镇</t>
  </si>
  <si>
    <t>南门镇</t>
  </si>
  <si>
    <t>南雅镇</t>
  </si>
  <si>
    <t>区儿童福利院</t>
  </si>
  <si>
    <t>区就业和人才中心</t>
  </si>
  <si>
    <t>区社保中心</t>
  </si>
  <si>
    <t>区市场监督管理局</t>
  </si>
  <si>
    <t>三汇口乡</t>
  </si>
  <si>
    <t>谭家镇</t>
  </si>
  <si>
    <t>铁桥镇</t>
  </si>
  <si>
    <t>温泉镇</t>
  </si>
  <si>
    <t>文峰街道</t>
  </si>
  <si>
    <t>雪宝山镇</t>
  </si>
  <si>
    <t>义和镇</t>
  </si>
  <si>
    <t>云枫街道</t>
  </si>
  <si>
    <t>长沙镇</t>
  </si>
  <si>
    <t>赵家街道</t>
  </si>
  <si>
    <t>中和镇</t>
  </si>
  <si>
    <t>竹溪镇</t>
  </si>
  <si>
    <t>紫水乡</t>
  </si>
  <si>
    <t>天和镇</t>
  </si>
  <si>
    <t>五通乡</t>
  </si>
  <si>
    <t>重庆市开州区2022年度公益性岗位和基层管理服务岗位社保补贴公示花名册</t>
    <phoneticPr fontId="15" type="noConversion"/>
  </si>
  <si>
    <t>基层管理服务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</si>
</sst>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方正小标宋_GBK"/>
      <charset val="134"/>
    </font>
    <font>
      <sz val="11"/>
      <color rgb="FF000000"/>
      <name val="方正仿宋_GBK"/>
      <charset val="134"/>
    </font>
    <font>
      <sz val="12"/>
      <color rgb="FF000000"/>
      <name val="方正仿宋_GBK"/>
      <charset val="134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8"/>
      <color rgb="FF000000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方正仿宋_GBK"/>
      <family val="4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rgb="FF000000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2" fillId="0" borderId="0"/>
  </cellStyleXfs>
  <cellXfs count="32">
    <xf numFmtId="0" fontId="0" fillId="0" borderId="0" xfId="0"/>
    <xf numFmtId="0" fontId="0" fillId="0" borderId="0" xfId="0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5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J55"/>
  <sheetViews>
    <sheetView tabSelected="1" workbookViewId="0">
      <pane ySplit="8" topLeftCell="A29" activePane="bottomLeft" state="frozen"/>
      <selection pane="bottomLeft" activeCell="M6" sqref="M6"/>
    </sheetView>
  </sheetViews>
  <sheetFormatPr defaultColWidth="9" defaultRowHeight="13.5"/>
  <cols>
    <col min="1" max="1" width="6.125" style="6" customWidth="1"/>
    <col min="2" max="2" width="29.375" style="7" customWidth="1"/>
    <col min="3" max="4" width="6.125" style="6" customWidth="1"/>
    <col min="5" max="5" width="11.5" style="6" customWidth="1"/>
    <col min="6" max="7" width="14.625" style="6" customWidth="1"/>
    <col min="8" max="9" width="10.625" style="6" customWidth="1"/>
    <col min="10" max="10" width="11.375" style="6" bestFit="1" customWidth="1"/>
    <col min="11" max="16384" width="9" style="1"/>
  </cols>
  <sheetData>
    <row r="1" spans="1:10" ht="39.950000000000003" customHeight="1">
      <c r="A1" s="22" t="s">
        <v>52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0.100000000000001" customHeight="1">
      <c r="A2" s="24" t="s">
        <v>0</v>
      </c>
      <c r="B2" s="24"/>
      <c r="C2" s="24"/>
      <c r="J2" s="13"/>
    </row>
    <row r="3" spans="1:10" ht="24.95" customHeight="1">
      <c r="A3" s="21" t="s">
        <v>2</v>
      </c>
      <c r="B3" s="30" t="s">
        <v>3</v>
      </c>
      <c r="C3" s="21" t="s">
        <v>4</v>
      </c>
      <c r="D3" s="21" t="s">
        <v>5</v>
      </c>
      <c r="E3" s="25" t="s">
        <v>6</v>
      </c>
      <c r="F3" s="26"/>
      <c r="G3" s="26"/>
      <c r="H3" s="26"/>
      <c r="I3" s="27"/>
      <c r="J3" s="21" t="s">
        <v>1</v>
      </c>
    </row>
    <row r="4" spans="1:10" ht="50.1" customHeight="1">
      <c r="A4" s="21"/>
      <c r="B4" s="31"/>
      <c r="C4" s="21"/>
      <c r="D4" s="21"/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21"/>
    </row>
    <row r="5" spans="1:10" ht="30" customHeight="1">
      <c r="A5" s="28" t="s">
        <v>12</v>
      </c>
      <c r="B5" s="29"/>
      <c r="C5" s="10">
        <f>SUBTOTAL(9,C6:C119)</f>
        <v>246</v>
      </c>
      <c r="D5" s="10">
        <f t="shared" ref="D5:I5" si="0">SUBTOTAL(9,D6:D119)</f>
        <v>1770</v>
      </c>
      <c r="E5" s="11">
        <f t="shared" si="0"/>
        <v>1840493.3399999994</v>
      </c>
      <c r="F5" s="10">
        <f t="shared" si="0"/>
        <v>1096743.3599999999</v>
      </c>
      <c r="G5" s="11">
        <f t="shared" si="0"/>
        <v>685086.18000000017</v>
      </c>
      <c r="H5" s="11">
        <f t="shared" si="0"/>
        <v>34017.22</v>
      </c>
      <c r="I5" s="11">
        <f t="shared" si="0"/>
        <v>24646.579999999987</v>
      </c>
      <c r="J5" s="14"/>
    </row>
    <row r="6" spans="1:10" s="5" customFormat="1" ht="19.5" customHeight="1">
      <c r="A6" s="3">
        <v>1</v>
      </c>
      <c r="B6" s="4" t="s">
        <v>13</v>
      </c>
      <c r="C6" s="4">
        <v>3</v>
      </c>
      <c r="D6" s="2">
        <v>22</v>
      </c>
      <c r="E6" s="15">
        <f t="shared" ref="E6:E42" si="1">SUM(F6:I6)</f>
        <v>22960.87</v>
      </c>
      <c r="F6" s="12">
        <v>13928.64</v>
      </c>
      <c r="G6" s="12">
        <v>8335.7099999999991</v>
      </c>
      <c r="H6" s="12">
        <v>435.38</v>
      </c>
      <c r="I6" s="12">
        <v>261.14</v>
      </c>
      <c r="J6" s="4"/>
    </row>
    <row r="7" spans="1:10" s="5" customFormat="1" ht="19.5" customHeight="1">
      <c r="A7" s="3">
        <v>2</v>
      </c>
      <c r="B7" s="16" t="s">
        <v>14</v>
      </c>
      <c r="C7" s="17">
        <v>4</v>
      </c>
      <c r="D7" s="17">
        <v>27</v>
      </c>
      <c r="E7" s="18">
        <f t="shared" si="1"/>
        <v>28633.23</v>
      </c>
      <c r="F7" s="17">
        <v>17094.240000000002</v>
      </c>
      <c r="G7" s="17">
        <v>10684.17</v>
      </c>
      <c r="H7" s="17">
        <v>534.33000000000004</v>
      </c>
      <c r="I7" s="17">
        <v>320.49</v>
      </c>
      <c r="J7" s="19"/>
    </row>
    <row r="8" spans="1:10" s="5" customFormat="1" ht="19.5" customHeight="1">
      <c r="A8" s="3">
        <v>3</v>
      </c>
      <c r="B8" s="16" t="s">
        <v>15</v>
      </c>
      <c r="C8" s="17">
        <v>1</v>
      </c>
      <c r="D8" s="17">
        <v>12</v>
      </c>
      <c r="E8" s="18">
        <f t="shared" si="1"/>
        <v>12797.16</v>
      </c>
      <c r="F8" s="17">
        <v>7597.44</v>
      </c>
      <c r="G8" s="17">
        <v>4748.5200000000004</v>
      </c>
      <c r="H8" s="17">
        <v>237.48</v>
      </c>
      <c r="I8" s="17">
        <v>213.72</v>
      </c>
      <c r="J8" s="19"/>
    </row>
    <row r="9" spans="1:10" s="5" customFormat="1" ht="18.95" customHeight="1">
      <c r="A9" s="3">
        <v>4</v>
      </c>
      <c r="B9" s="4" t="s">
        <v>16</v>
      </c>
      <c r="C9" s="4">
        <v>5</v>
      </c>
      <c r="D9" s="2">
        <v>28</v>
      </c>
      <c r="E9" s="15">
        <f t="shared" si="1"/>
        <v>29693.72</v>
      </c>
      <c r="F9" s="12">
        <v>17727.36</v>
      </c>
      <c r="G9" s="12">
        <v>11079.88</v>
      </c>
      <c r="H9" s="12">
        <v>554.12</v>
      </c>
      <c r="I9" s="12">
        <v>332.36</v>
      </c>
      <c r="J9" s="4"/>
    </row>
    <row r="10" spans="1:10" s="5" customFormat="1" ht="18.95" customHeight="1">
      <c r="A10" s="3">
        <v>5</v>
      </c>
      <c r="B10" s="4" t="s">
        <v>17</v>
      </c>
      <c r="C10" s="4">
        <v>6</v>
      </c>
      <c r="D10" s="2">
        <v>46</v>
      </c>
      <c r="E10" s="15">
        <f t="shared" si="1"/>
        <v>48782.54</v>
      </c>
      <c r="F10" s="12">
        <v>29123.52</v>
      </c>
      <c r="G10" s="12">
        <v>18202.66</v>
      </c>
      <c r="H10" s="12">
        <v>910.34</v>
      </c>
      <c r="I10" s="12">
        <v>546.02</v>
      </c>
      <c r="J10" s="3"/>
    </row>
    <row r="11" spans="1:10" s="5" customFormat="1" ht="18.95" customHeight="1">
      <c r="A11" s="3">
        <v>6</v>
      </c>
      <c r="B11" s="4" t="s">
        <v>18</v>
      </c>
      <c r="C11" s="4">
        <v>18</v>
      </c>
      <c r="D11" s="2">
        <v>114</v>
      </c>
      <c r="E11" s="18">
        <f t="shared" si="1"/>
        <v>119269.83</v>
      </c>
      <c r="F11" s="12">
        <v>72175.679999999993</v>
      </c>
      <c r="G11" s="12">
        <v>43484.91</v>
      </c>
      <c r="H11" s="12">
        <v>2256.06</v>
      </c>
      <c r="I11" s="12">
        <v>1353.18</v>
      </c>
      <c r="J11" s="4"/>
    </row>
    <row r="12" spans="1:10" s="5" customFormat="1" ht="18.95" customHeight="1">
      <c r="A12" s="3">
        <v>7</v>
      </c>
      <c r="B12" s="4" t="s">
        <v>19</v>
      </c>
      <c r="C12" s="4">
        <v>1</v>
      </c>
      <c r="D12" s="2">
        <v>3</v>
      </c>
      <c r="E12" s="15">
        <f t="shared" si="1"/>
        <v>2572.88</v>
      </c>
      <c r="F12" s="12">
        <v>1381.12</v>
      </c>
      <c r="G12" s="12">
        <v>1109.73</v>
      </c>
      <c r="H12" s="12">
        <v>43.18</v>
      </c>
      <c r="I12" s="12">
        <v>38.85</v>
      </c>
      <c r="J12" s="4"/>
    </row>
    <row r="13" spans="1:10" s="5" customFormat="1" ht="18.95" customHeight="1">
      <c r="A13" s="3">
        <v>8</v>
      </c>
      <c r="B13" s="16" t="s">
        <v>20</v>
      </c>
      <c r="C13" s="17">
        <v>1</v>
      </c>
      <c r="D13" s="17">
        <v>12</v>
      </c>
      <c r="E13" s="18">
        <f t="shared" si="1"/>
        <v>12725.88</v>
      </c>
      <c r="F13" s="17">
        <v>7597.44</v>
      </c>
      <c r="G13" s="17">
        <v>4748.5200000000004</v>
      </c>
      <c r="H13" s="17">
        <v>237.48</v>
      </c>
      <c r="I13" s="17">
        <v>142.44</v>
      </c>
      <c r="J13" s="19"/>
    </row>
    <row r="14" spans="1:10" s="5" customFormat="1" ht="18.95" customHeight="1">
      <c r="A14" s="3">
        <v>9</v>
      </c>
      <c r="B14" s="4" t="s">
        <v>21</v>
      </c>
      <c r="C14" s="4">
        <v>4</v>
      </c>
      <c r="D14" s="2">
        <v>30</v>
      </c>
      <c r="E14" s="15">
        <f t="shared" si="1"/>
        <v>31849.22</v>
      </c>
      <c r="F14" s="12">
        <v>19051.04</v>
      </c>
      <c r="G14" s="12">
        <v>11845.5</v>
      </c>
      <c r="H14" s="12">
        <v>595.5</v>
      </c>
      <c r="I14" s="12">
        <v>357.18</v>
      </c>
      <c r="J14" s="3"/>
    </row>
    <row r="15" spans="1:10" ht="18.95" customHeight="1">
      <c r="A15" s="3">
        <v>10</v>
      </c>
      <c r="B15" s="16" t="s">
        <v>22</v>
      </c>
      <c r="C15" s="17">
        <v>30</v>
      </c>
      <c r="D15" s="17">
        <v>264</v>
      </c>
      <c r="E15" s="18">
        <f t="shared" si="1"/>
        <v>277436.88</v>
      </c>
      <c r="F15" s="17">
        <v>164611.20000000001</v>
      </c>
      <c r="G15" s="17">
        <v>104467.44</v>
      </c>
      <c r="H15" s="17">
        <v>5224.5600000000004</v>
      </c>
      <c r="I15" s="17">
        <v>3133.68</v>
      </c>
      <c r="J15" s="19"/>
    </row>
    <row r="16" spans="1:10" ht="18.95" customHeight="1">
      <c r="A16" s="3">
        <v>11</v>
      </c>
      <c r="B16" s="4" t="s">
        <v>23</v>
      </c>
      <c r="C16" s="4">
        <v>1</v>
      </c>
      <c r="D16" s="2">
        <v>12</v>
      </c>
      <c r="E16" s="18">
        <f t="shared" si="1"/>
        <v>12706.09</v>
      </c>
      <c r="F16" s="12">
        <v>7597.44</v>
      </c>
      <c r="G16" s="12">
        <v>4748.5200000000004</v>
      </c>
      <c r="H16" s="12">
        <v>217.69</v>
      </c>
      <c r="I16" s="12">
        <v>142.44</v>
      </c>
      <c r="J16" s="4"/>
    </row>
    <row r="17" spans="1:10" ht="18.95" customHeight="1">
      <c r="A17" s="3">
        <v>12</v>
      </c>
      <c r="B17" s="4" t="s">
        <v>24</v>
      </c>
      <c r="C17" s="4">
        <v>4</v>
      </c>
      <c r="D17" s="2">
        <v>24</v>
      </c>
      <c r="E17" s="15">
        <f t="shared" si="1"/>
        <v>25451.759999999998</v>
      </c>
      <c r="F17" s="12">
        <v>15194.88</v>
      </c>
      <c r="G17" s="12">
        <v>9497.0400000000009</v>
      </c>
      <c r="H17" s="12">
        <v>474.96</v>
      </c>
      <c r="I17" s="12">
        <v>284.88</v>
      </c>
      <c r="J17" s="4"/>
    </row>
    <row r="18" spans="1:10" ht="18.95" customHeight="1">
      <c r="A18" s="3">
        <v>13</v>
      </c>
      <c r="B18" s="4" t="s">
        <v>25</v>
      </c>
      <c r="C18" s="4">
        <v>2</v>
      </c>
      <c r="D18" s="2">
        <v>24</v>
      </c>
      <c r="E18" s="15">
        <f t="shared" si="1"/>
        <v>25451.759999999998</v>
      </c>
      <c r="F18" s="12">
        <v>15194.88</v>
      </c>
      <c r="G18" s="12">
        <v>9497.0400000000009</v>
      </c>
      <c r="H18" s="12">
        <v>474.96</v>
      </c>
      <c r="I18" s="12">
        <v>284.88</v>
      </c>
      <c r="J18" s="4"/>
    </row>
    <row r="19" spans="1:10" ht="18.95" customHeight="1">
      <c r="A19" s="3">
        <v>14</v>
      </c>
      <c r="B19" s="4" t="s">
        <v>26</v>
      </c>
      <c r="C19" s="4">
        <v>10</v>
      </c>
      <c r="D19" s="2">
        <v>74</v>
      </c>
      <c r="E19" s="15">
        <f t="shared" si="1"/>
        <v>76070.34</v>
      </c>
      <c r="F19" s="12">
        <v>45584.639999999999</v>
      </c>
      <c r="G19" s="12">
        <v>28491.119999999999</v>
      </c>
      <c r="H19" s="12">
        <v>1246.77</v>
      </c>
      <c r="I19" s="12">
        <v>747.81</v>
      </c>
      <c r="J19" s="4"/>
    </row>
    <row r="20" spans="1:10" ht="18.95" customHeight="1">
      <c r="A20" s="3">
        <v>15</v>
      </c>
      <c r="B20" s="16" t="s">
        <v>27</v>
      </c>
      <c r="C20" s="17">
        <v>2</v>
      </c>
      <c r="D20" s="17">
        <v>14</v>
      </c>
      <c r="E20" s="18">
        <f t="shared" si="1"/>
        <v>14930.02</v>
      </c>
      <c r="F20" s="17">
        <v>8863.68</v>
      </c>
      <c r="G20" s="17">
        <v>5539.94</v>
      </c>
      <c r="H20" s="17">
        <v>277.06</v>
      </c>
      <c r="I20" s="17">
        <v>249.34</v>
      </c>
      <c r="J20" s="19"/>
    </row>
    <row r="21" spans="1:10" ht="18.95" customHeight="1">
      <c r="A21" s="3">
        <v>16</v>
      </c>
      <c r="B21" s="4" t="s">
        <v>28</v>
      </c>
      <c r="C21" s="4">
        <v>55</v>
      </c>
      <c r="D21" s="2">
        <v>346</v>
      </c>
      <c r="E21" s="15">
        <f t="shared" si="1"/>
        <v>357711.29</v>
      </c>
      <c r="F21" s="12">
        <v>205764</v>
      </c>
      <c r="G21" s="12">
        <v>136889.85999999999</v>
      </c>
      <c r="H21" s="12">
        <v>6867.13</v>
      </c>
      <c r="I21" s="12">
        <v>8190.3</v>
      </c>
      <c r="J21" s="3"/>
    </row>
    <row r="22" spans="1:10" ht="18.95" customHeight="1">
      <c r="A22" s="3">
        <v>17</v>
      </c>
      <c r="B22" s="16" t="s">
        <v>29</v>
      </c>
      <c r="C22" s="17">
        <v>1</v>
      </c>
      <c r="D22" s="17">
        <v>12</v>
      </c>
      <c r="E22" s="18">
        <f t="shared" si="1"/>
        <v>12725.88</v>
      </c>
      <c r="F22" s="17">
        <v>7597.44</v>
      </c>
      <c r="G22" s="17">
        <v>4748.5200000000004</v>
      </c>
      <c r="H22" s="17">
        <v>237.48</v>
      </c>
      <c r="I22" s="17">
        <v>142.44</v>
      </c>
      <c r="J22" s="19"/>
    </row>
    <row r="23" spans="1:10" ht="18.95" customHeight="1">
      <c r="A23" s="3">
        <v>18</v>
      </c>
      <c r="B23" s="4" t="s">
        <v>30</v>
      </c>
      <c r="C23" s="4">
        <v>3</v>
      </c>
      <c r="D23" s="2">
        <v>16</v>
      </c>
      <c r="E23" s="15">
        <f t="shared" si="1"/>
        <v>16287.19</v>
      </c>
      <c r="F23" s="12">
        <v>10129.92</v>
      </c>
      <c r="G23" s="12">
        <v>5935.65</v>
      </c>
      <c r="H23" s="12">
        <v>138.53</v>
      </c>
      <c r="I23" s="12">
        <v>83.09</v>
      </c>
      <c r="J23" s="4"/>
    </row>
    <row r="24" spans="1:10" ht="18.95" customHeight="1">
      <c r="A24" s="3">
        <v>19</v>
      </c>
      <c r="B24" s="16" t="s">
        <v>31</v>
      </c>
      <c r="C24" s="17">
        <v>2</v>
      </c>
      <c r="D24" s="17">
        <v>20</v>
      </c>
      <c r="E24" s="18">
        <f t="shared" si="1"/>
        <v>20782.43</v>
      </c>
      <c r="F24" s="17">
        <v>12662.4</v>
      </c>
      <c r="G24" s="17">
        <v>7518.49</v>
      </c>
      <c r="H24" s="17">
        <v>376.01</v>
      </c>
      <c r="I24" s="17">
        <v>225.53</v>
      </c>
      <c r="J24" s="19"/>
    </row>
    <row r="25" spans="1:10" ht="18.95" customHeight="1">
      <c r="A25" s="3">
        <v>20</v>
      </c>
      <c r="B25" s="16" t="s">
        <v>32</v>
      </c>
      <c r="C25" s="17">
        <v>3</v>
      </c>
      <c r="D25" s="17">
        <v>12</v>
      </c>
      <c r="E25" s="18">
        <f t="shared" si="1"/>
        <v>12545.28</v>
      </c>
      <c r="F25" s="17">
        <v>7597.44</v>
      </c>
      <c r="G25" s="17">
        <v>4567.92</v>
      </c>
      <c r="H25" s="17">
        <v>237.48</v>
      </c>
      <c r="I25" s="17">
        <v>142.44</v>
      </c>
      <c r="J25" s="19"/>
    </row>
    <row r="26" spans="1:10" ht="18.95" customHeight="1">
      <c r="A26" s="3">
        <v>21</v>
      </c>
      <c r="B26" s="4" t="s">
        <v>33</v>
      </c>
      <c r="C26" s="4">
        <v>1</v>
      </c>
      <c r="D26" s="2">
        <v>4</v>
      </c>
      <c r="E26" s="15">
        <f t="shared" si="1"/>
        <v>4036.96</v>
      </c>
      <c r="F26" s="12">
        <v>2367.36</v>
      </c>
      <c r="G26" s="12">
        <v>1479.64</v>
      </c>
      <c r="H26" s="12">
        <v>86.36</v>
      </c>
      <c r="I26" s="12">
        <v>103.6</v>
      </c>
      <c r="J26" s="3"/>
    </row>
    <row r="27" spans="1:10" ht="18.95" customHeight="1">
      <c r="A27" s="3">
        <v>22</v>
      </c>
      <c r="B27" s="4" t="s">
        <v>34</v>
      </c>
      <c r="C27" s="4">
        <v>9</v>
      </c>
      <c r="D27" s="2">
        <v>80</v>
      </c>
      <c r="E27" s="15">
        <f t="shared" si="1"/>
        <v>74191.42</v>
      </c>
      <c r="F27" s="12">
        <v>44375.839999999997</v>
      </c>
      <c r="G27" s="12">
        <v>27596.5</v>
      </c>
      <c r="H27" s="12">
        <v>1387.1</v>
      </c>
      <c r="I27" s="12">
        <v>831.98</v>
      </c>
      <c r="J27" s="3"/>
    </row>
    <row r="28" spans="1:10" ht="18.95" customHeight="1">
      <c r="A28" s="3">
        <v>23</v>
      </c>
      <c r="B28" s="4" t="s">
        <v>35</v>
      </c>
      <c r="C28" s="4">
        <v>5</v>
      </c>
      <c r="D28" s="2">
        <v>30</v>
      </c>
      <c r="E28" s="15">
        <f t="shared" si="1"/>
        <v>31057.8</v>
      </c>
      <c r="F28" s="12">
        <v>19051.04</v>
      </c>
      <c r="G28" s="12">
        <v>11054.08</v>
      </c>
      <c r="H28" s="12">
        <v>595.5</v>
      </c>
      <c r="I28" s="12">
        <v>357.18</v>
      </c>
      <c r="J28" s="3"/>
    </row>
    <row r="29" spans="1:10" ht="18.95" customHeight="1">
      <c r="A29" s="3">
        <v>24</v>
      </c>
      <c r="B29" s="4" t="s">
        <v>36</v>
      </c>
      <c r="C29" s="4">
        <v>2</v>
      </c>
      <c r="D29" s="2">
        <v>17</v>
      </c>
      <c r="E29" s="15">
        <f t="shared" si="1"/>
        <v>18661.45</v>
      </c>
      <c r="F29" s="12">
        <v>11396.16</v>
      </c>
      <c r="G29" s="12">
        <v>6727.07</v>
      </c>
      <c r="H29" s="12">
        <v>336.43</v>
      </c>
      <c r="I29" s="12">
        <v>201.79</v>
      </c>
      <c r="J29" s="3"/>
    </row>
    <row r="30" spans="1:10" ht="18.95" customHeight="1">
      <c r="A30" s="3">
        <v>25</v>
      </c>
      <c r="B30" s="4" t="s">
        <v>37</v>
      </c>
      <c r="C30" s="4">
        <v>1</v>
      </c>
      <c r="D30" s="2">
        <v>8</v>
      </c>
      <c r="E30" s="15">
        <f t="shared" si="1"/>
        <v>8483.92</v>
      </c>
      <c r="F30" s="12">
        <v>5064.96</v>
      </c>
      <c r="G30" s="12">
        <v>3165.68</v>
      </c>
      <c r="H30" s="12">
        <v>158.32</v>
      </c>
      <c r="I30" s="12">
        <v>94.96</v>
      </c>
      <c r="J30" s="4"/>
    </row>
    <row r="31" spans="1:10" ht="18.95" customHeight="1">
      <c r="A31" s="3">
        <v>26</v>
      </c>
      <c r="B31" s="16" t="s">
        <v>38</v>
      </c>
      <c r="C31" s="17">
        <v>11</v>
      </c>
      <c r="D31" s="17">
        <v>96</v>
      </c>
      <c r="E31" s="18">
        <f t="shared" si="1"/>
        <v>100422.56</v>
      </c>
      <c r="F31" s="17">
        <v>60836.959999999999</v>
      </c>
      <c r="G31" s="17">
        <v>36543.360000000001</v>
      </c>
      <c r="H31" s="17">
        <v>1901.64</v>
      </c>
      <c r="I31" s="17">
        <v>1140.5999999999999</v>
      </c>
      <c r="J31" s="19"/>
    </row>
    <row r="32" spans="1:10" ht="18.95" customHeight="1">
      <c r="A32" s="3">
        <v>27</v>
      </c>
      <c r="B32" s="4" t="s">
        <v>39</v>
      </c>
      <c r="C32" s="4">
        <v>3</v>
      </c>
      <c r="D32" s="2">
        <v>19</v>
      </c>
      <c r="E32" s="15">
        <f t="shared" si="1"/>
        <v>20137.439999999999</v>
      </c>
      <c r="F32" s="12">
        <v>12029.28</v>
      </c>
      <c r="G32" s="12">
        <v>7518.49</v>
      </c>
      <c r="H32" s="12">
        <v>376.01</v>
      </c>
      <c r="I32" s="12">
        <v>213.66</v>
      </c>
      <c r="J32" s="4"/>
    </row>
    <row r="33" spans="1:10" ht="18.95" customHeight="1">
      <c r="A33" s="3">
        <v>28</v>
      </c>
      <c r="B33" s="4" t="s">
        <v>40</v>
      </c>
      <c r="C33" s="4">
        <v>3</v>
      </c>
      <c r="D33" s="2">
        <v>26</v>
      </c>
      <c r="E33" s="15">
        <f t="shared" si="1"/>
        <v>27572.74</v>
      </c>
      <c r="F33" s="12">
        <v>16461.12</v>
      </c>
      <c r="G33" s="12">
        <v>10288.459999999999</v>
      </c>
      <c r="H33" s="12">
        <v>514.54</v>
      </c>
      <c r="I33" s="12">
        <v>308.62</v>
      </c>
      <c r="J33" s="4"/>
    </row>
    <row r="34" spans="1:10" ht="18.95" customHeight="1">
      <c r="A34" s="3">
        <v>29</v>
      </c>
      <c r="B34" s="4" t="s">
        <v>41</v>
      </c>
      <c r="C34" s="4">
        <v>8</v>
      </c>
      <c r="D34" s="2">
        <v>51</v>
      </c>
      <c r="E34" s="15">
        <f t="shared" si="1"/>
        <v>54084.99</v>
      </c>
      <c r="F34" s="12">
        <v>32289.119999999999</v>
      </c>
      <c r="G34" s="12">
        <v>20181.21</v>
      </c>
      <c r="H34" s="12">
        <v>1009.29</v>
      </c>
      <c r="I34" s="12">
        <v>605.37</v>
      </c>
      <c r="J34" s="3"/>
    </row>
    <row r="35" spans="1:10" ht="18.95" customHeight="1">
      <c r="A35" s="3">
        <v>30</v>
      </c>
      <c r="B35" s="16" t="s">
        <v>42</v>
      </c>
      <c r="C35" s="17">
        <v>1</v>
      </c>
      <c r="D35" s="17">
        <v>12</v>
      </c>
      <c r="E35" s="18">
        <f t="shared" si="1"/>
        <v>12567.58</v>
      </c>
      <c r="F35" s="17">
        <v>7597.44</v>
      </c>
      <c r="G35" s="17">
        <v>4748.5200000000004</v>
      </c>
      <c r="H35" s="17">
        <v>138.53</v>
      </c>
      <c r="I35" s="17">
        <v>83.09</v>
      </c>
      <c r="J35" s="19"/>
    </row>
    <row r="36" spans="1:10" ht="18.95" customHeight="1">
      <c r="A36" s="3">
        <v>31</v>
      </c>
      <c r="B36" s="16" t="s">
        <v>43</v>
      </c>
      <c r="C36" s="17">
        <v>2</v>
      </c>
      <c r="D36" s="17">
        <v>20</v>
      </c>
      <c r="E36" s="18">
        <f t="shared" si="1"/>
        <v>21209.8</v>
      </c>
      <c r="F36" s="17">
        <v>12662.4</v>
      </c>
      <c r="G36" s="17">
        <v>7914.2</v>
      </c>
      <c r="H36" s="17">
        <v>395.8</v>
      </c>
      <c r="I36" s="17">
        <v>237.4</v>
      </c>
      <c r="J36" s="19"/>
    </row>
    <row r="37" spans="1:10" ht="18.95" customHeight="1">
      <c r="A37" s="3">
        <v>32</v>
      </c>
      <c r="B37" s="16" t="s">
        <v>44</v>
      </c>
      <c r="C37" s="17">
        <v>14</v>
      </c>
      <c r="D37" s="17">
        <v>60</v>
      </c>
      <c r="E37" s="18">
        <f t="shared" si="1"/>
        <v>62181.120000000003</v>
      </c>
      <c r="F37" s="17">
        <v>37354.080000000002</v>
      </c>
      <c r="G37" s="17">
        <v>22951.18</v>
      </c>
      <c r="H37" s="17">
        <v>1187.4000000000001</v>
      </c>
      <c r="I37" s="17">
        <v>688.46</v>
      </c>
      <c r="J37" s="19"/>
    </row>
    <row r="38" spans="1:10" ht="18.95" customHeight="1">
      <c r="A38" s="3">
        <v>33</v>
      </c>
      <c r="B38" s="4" t="s">
        <v>45</v>
      </c>
      <c r="C38" s="4">
        <v>3</v>
      </c>
      <c r="D38" s="2">
        <v>20</v>
      </c>
      <c r="E38" s="15">
        <f t="shared" si="1"/>
        <v>21209.8</v>
      </c>
      <c r="F38" s="12">
        <v>12662.4</v>
      </c>
      <c r="G38" s="12">
        <v>7914.2</v>
      </c>
      <c r="H38" s="12">
        <v>395.8</v>
      </c>
      <c r="I38" s="12">
        <v>237.4</v>
      </c>
      <c r="J38" s="3"/>
    </row>
    <row r="39" spans="1:10" ht="18.95" customHeight="1">
      <c r="A39" s="3">
        <v>34</v>
      </c>
      <c r="B39" s="16" t="s">
        <v>46</v>
      </c>
      <c r="C39" s="17">
        <v>2</v>
      </c>
      <c r="D39" s="17">
        <v>18</v>
      </c>
      <c r="E39" s="18">
        <f t="shared" si="1"/>
        <v>19088.82</v>
      </c>
      <c r="F39" s="17">
        <v>11396.16</v>
      </c>
      <c r="G39" s="17">
        <v>7122.78</v>
      </c>
      <c r="H39" s="17">
        <v>356.22</v>
      </c>
      <c r="I39" s="17">
        <v>213.66</v>
      </c>
      <c r="J39" s="19"/>
    </row>
    <row r="40" spans="1:10" ht="18.95" customHeight="1">
      <c r="A40" s="3">
        <v>35</v>
      </c>
      <c r="B40" s="16" t="s">
        <v>47</v>
      </c>
      <c r="C40" s="17">
        <v>2</v>
      </c>
      <c r="D40" s="17">
        <v>14</v>
      </c>
      <c r="E40" s="18">
        <f t="shared" si="1"/>
        <v>14743.98</v>
      </c>
      <c r="F40" s="17">
        <v>8863.68</v>
      </c>
      <c r="G40" s="17">
        <v>5539.94</v>
      </c>
      <c r="H40" s="17">
        <v>257.27</v>
      </c>
      <c r="I40" s="17">
        <v>83.09</v>
      </c>
      <c r="J40" s="19"/>
    </row>
    <row r="41" spans="1:10" ht="18.95" customHeight="1">
      <c r="A41" s="3">
        <v>36</v>
      </c>
      <c r="B41" s="16" t="s">
        <v>48</v>
      </c>
      <c r="C41" s="17">
        <v>1</v>
      </c>
      <c r="D41" s="17">
        <v>12</v>
      </c>
      <c r="E41" s="18">
        <f t="shared" si="1"/>
        <v>12725.88</v>
      </c>
      <c r="F41" s="17">
        <v>7597.44</v>
      </c>
      <c r="G41" s="17">
        <v>4748.5200000000004</v>
      </c>
      <c r="H41" s="17">
        <v>237.48</v>
      </c>
      <c r="I41" s="17">
        <v>142.44</v>
      </c>
      <c r="J41" s="19"/>
    </row>
    <row r="42" spans="1:10" ht="18.95" customHeight="1">
      <c r="A42" s="3">
        <v>37</v>
      </c>
      <c r="B42" s="4" t="s">
        <v>49</v>
      </c>
      <c r="C42" s="4">
        <v>3</v>
      </c>
      <c r="D42" s="2">
        <v>19</v>
      </c>
      <c r="E42" s="15">
        <f t="shared" si="1"/>
        <v>19294.57</v>
      </c>
      <c r="F42" s="12">
        <v>12029.28</v>
      </c>
      <c r="G42" s="12">
        <v>6727.07</v>
      </c>
      <c r="H42" s="12">
        <v>336.43</v>
      </c>
      <c r="I42" s="12">
        <v>201.79</v>
      </c>
      <c r="J42" s="4"/>
    </row>
    <row r="43" spans="1:10" ht="18.95" customHeight="1">
      <c r="A43" s="3">
        <v>38</v>
      </c>
      <c r="B43" s="17" t="s">
        <v>14</v>
      </c>
      <c r="C43" s="17">
        <v>1</v>
      </c>
      <c r="D43" s="2">
        <v>5</v>
      </c>
      <c r="E43" s="15">
        <f>SUM(F43:I43)</f>
        <v>5302.45</v>
      </c>
      <c r="F43" s="18">
        <v>3165.6</v>
      </c>
      <c r="G43" s="18">
        <v>1978.55</v>
      </c>
      <c r="H43" s="18">
        <v>98.95</v>
      </c>
      <c r="I43" s="18">
        <v>59.35</v>
      </c>
      <c r="J43" s="20" t="s">
        <v>53</v>
      </c>
    </row>
    <row r="44" spans="1:10" ht="18.95" customHeight="1">
      <c r="A44" s="3">
        <v>39</v>
      </c>
      <c r="B44" s="17" t="s">
        <v>18</v>
      </c>
      <c r="C44" s="17">
        <v>2</v>
      </c>
      <c r="D44" s="2">
        <v>15</v>
      </c>
      <c r="E44" s="15">
        <f t="shared" ref="E44:E55" si="2">SUM(F44:I44)</f>
        <v>15649.249999999998</v>
      </c>
      <c r="F44" s="18">
        <v>9496.7999999999993</v>
      </c>
      <c r="G44" s="18">
        <v>5677.55</v>
      </c>
      <c r="H44" s="18">
        <v>296.85000000000002</v>
      </c>
      <c r="I44" s="18">
        <v>178.05</v>
      </c>
      <c r="J44" s="20" t="s">
        <v>53</v>
      </c>
    </row>
    <row r="45" spans="1:10" ht="18.95" customHeight="1">
      <c r="A45" s="3">
        <v>40</v>
      </c>
      <c r="B45" s="17" t="s">
        <v>19</v>
      </c>
      <c r="C45" s="17">
        <v>1</v>
      </c>
      <c r="D45" s="2">
        <v>12</v>
      </c>
      <c r="E45" s="15">
        <f t="shared" si="2"/>
        <v>12725.88</v>
      </c>
      <c r="F45" s="18">
        <v>7597.44</v>
      </c>
      <c r="G45" s="18">
        <v>4748.5200000000004</v>
      </c>
      <c r="H45" s="18">
        <v>237.48</v>
      </c>
      <c r="I45" s="18">
        <v>142.44</v>
      </c>
      <c r="J45" s="20" t="s">
        <v>53</v>
      </c>
    </row>
    <row r="46" spans="1:10" ht="18.95" customHeight="1">
      <c r="A46" s="3">
        <v>41</v>
      </c>
      <c r="B46" s="17" t="s">
        <v>20</v>
      </c>
      <c r="C46" s="17">
        <v>2</v>
      </c>
      <c r="D46" s="2">
        <v>10</v>
      </c>
      <c r="E46" s="15">
        <f t="shared" si="2"/>
        <v>10604.9</v>
      </c>
      <c r="F46" s="18">
        <v>6331.2</v>
      </c>
      <c r="G46" s="18">
        <v>3957.1</v>
      </c>
      <c r="H46" s="18">
        <v>197.9</v>
      </c>
      <c r="I46" s="18">
        <v>118.7</v>
      </c>
      <c r="J46" s="20" t="s">
        <v>53</v>
      </c>
    </row>
    <row r="47" spans="1:10" ht="18.95" customHeight="1">
      <c r="A47" s="3">
        <v>42</v>
      </c>
      <c r="B47" s="17" t="s">
        <v>22</v>
      </c>
      <c r="C47" s="17">
        <v>2</v>
      </c>
      <c r="D47" s="2">
        <v>18</v>
      </c>
      <c r="E47" s="15">
        <f t="shared" si="2"/>
        <v>19088.82</v>
      </c>
      <c r="F47" s="18">
        <v>11396.16</v>
      </c>
      <c r="G47" s="18">
        <v>7122.78</v>
      </c>
      <c r="H47" s="18">
        <v>356.22</v>
      </c>
      <c r="I47" s="18">
        <v>213.66</v>
      </c>
      <c r="J47" s="20" t="s">
        <v>53</v>
      </c>
    </row>
    <row r="48" spans="1:10" ht="18.95" customHeight="1">
      <c r="A48" s="3">
        <v>43</v>
      </c>
      <c r="B48" s="17" t="s">
        <v>50</v>
      </c>
      <c r="C48" s="17">
        <v>1</v>
      </c>
      <c r="D48" s="2">
        <v>12</v>
      </c>
      <c r="E48" s="15">
        <f t="shared" si="2"/>
        <v>9306.9199999999983</v>
      </c>
      <c r="F48" s="18">
        <v>7597.44</v>
      </c>
      <c r="G48" s="18">
        <v>1582.84</v>
      </c>
      <c r="H48" s="18">
        <v>79.16</v>
      </c>
      <c r="I48" s="18">
        <v>47.48</v>
      </c>
      <c r="J48" s="20" t="s">
        <v>53</v>
      </c>
    </row>
    <row r="49" spans="1:10" ht="18.95" customHeight="1">
      <c r="A49" s="3">
        <v>44</v>
      </c>
      <c r="B49" s="17" t="s">
        <v>39</v>
      </c>
      <c r="C49" s="17">
        <v>1</v>
      </c>
      <c r="D49" s="2">
        <v>8</v>
      </c>
      <c r="E49" s="15">
        <f t="shared" si="2"/>
        <v>8483.9199999999983</v>
      </c>
      <c r="F49" s="18">
        <v>5064.96</v>
      </c>
      <c r="G49" s="18">
        <v>3165.68</v>
      </c>
      <c r="H49" s="18">
        <v>158.32</v>
      </c>
      <c r="I49" s="18">
        <v>94.96</v>
      </c>
      <c r="J49" s="20" t="s">
        <v>53</v>
      </c>
    </row>
    <row r="50" spans="1:10" ht="18.95" customHeight="1">
      <c r="A50" s="3">
        <v>45</v>
      </c>
      <c r="B50" s="17" t="s">
        <v>40</v>
      </c>
      <c r="C50" s="17">
        <v>2</v>
      </c>
      <c r="D50" s="2">
        <v>19</v>
      </c>
      <c r="E50" s="15">
        <f t="shared" si="2"/>
        <v>20149.309999999998</v>
      </c>
      <c r="F50" s="18">
        <v>12029.28</v>
      </c>
      <c r="G50" s="18">
        <v>7518.49</v>
      </c>
      <c r="H50" s="18">
        <v>376.01</v>
      </c>
      <c r="I50" s="18">
        <v>225.53</v>
      </c>
      <c r="J50" s="20" t="s">
        <v>53</v>
      </c>
    </row>
    <row r="51" spans="1:10" ht="18.95" customHeight="1">
      <c r="A51" s="3">
        <v>46</v>
      </c>
      <c r="B51" s="17" t="s">
        <v>41</v>
      </c>
      <c r="C51" s="17">
        <v>1</v>
      </c>
      <c r="D51" s="2">
        <v>6</v>
      </c>
      <c r="E51" s="15">
        <f t="shared" si="2"/>
        <v>6283.78</v>
      </c>
      <c r="F51" s="18">
        <v>3798.72</v>
      </c>
      <c r="G51" s="18">
        <v>2374.2600000000002</v>
      </c>
      <c r="H51" s="18">
        <v>39.58</v>
      </c>
      <c r="I51" s="18">
        <v>71.22</v>
      </c>
      <c r="J51" s="20" t="s">
        <v>53</v>
      </c>
    </row>
    <row r="52" spans="1:10" ht="18.95" customHeight="1">
      <c r="A52" s="3">
        <v>47</v>
      </c>
      <c r="B52" s="17" t="s">
        <v>51</v>
      </c>
      <c r="C52" s="17">
        <v>2</v>
      </c>
      <c r="D52" s="2">
        <v>24</v>
      </c>
      <c r="E52" s="15">
        <f t="shared" si="2"/>
        <v>25451.759999999998</v>
      </c>
      <c r="F52" s="18">
        <v>15194.88</v>
      </c>
      <c r="G52" s="18">
        <v>9497.0400000000009</v>
      </c>
      <c r="H52" s="18">
        <v>474.96</v>
      </c>
      <c r="I52" s="18">
        <v>284.88</v>
      </c>
      <c r="J52" s="20" t="s">
        <v>53</v>
      </c>
    </row>
    <row r="53" spans="1:10" ht="18.95" customHeight="1">
      <c r="A53" s="3">
        <v>48</v>
      </c>
      <c r="B53" s="17" t="s">
        <v>43</v>
      </c>
      <c r="C53" s="17">
        <v>1</v>
      </c>
      <c r="D53" s="2">
        <v>8</v>
      </c>
      <c r="E53" s="15">
        <f t="shared" si="2"/>
        <v>8483.9199999999983</v>
      </c>
      <c r="F53" s="18">
        <v>5064.96</v>
      </c>
      <c r="G53" s="18">
        <v>3165.68</v>
      </c>
      <c r="H53" s="18">
        <v>158.32</v>
      </c>
      <c r="I53" s="18">
        <v>94.96</v>
      </c>
      <c r="J53" s="20" t="s">
        <v>53</v>
      </c>
    </row>
    <row r="54" spans="1:10" ht="18.95" customHeight="1">
      <c r="A54" s="3">
        <v>49</v>
      </c>
      <c r="B54" s="17" t="s">
        <v>45</v>
      </c>
      <c r="C54" s="17">
        <v>2</v>
      </c>
      <c r="D54" s="2">
        <v>12</v>
      </c>
      <c r="E54" s="15">
        <f t="shared" si="2"/>
        <v>12725.88</v>
      </c>
      <c r="F54" s="18">
        <v>7597.44</v>
      </c>
      <c r="G54" s="18">
        <v>4748.5200000000004</v>
      </c>
      <c r="H54" s="18">
        <v>237.48</v>
      </c>
      <c r="I54" s="18">
        <v>142.44</v>
      </c>
      <c r="J54" s="20" t="s">
        <v>53</v>
      </c>
    </row>
    <row r="55" spans="1:10" ht="18.95" customHeight="1">
      <c r="A55" s="3">
        <v>50</v>
      </c>
      <c r="B55" s="17" t="s">
        <v>46</v>
      </c>
      <c r="C55" s="17">
        <v>1</v>
      </c>
      <c r="D55" s="2">
        <v>3</v>
      </c>
      <c r="E55" s="15">
        <f t="shared" si="2"/>
        <v>3181.47</v>
      </c>
      <c r="F55" s="18">
        <v>1899.36</v>
      </c>
      <c r="G55" s="18">
        <v>1187.1300000000001</v>
      </c>
      <c r="H55" s="18">
        <v>59.37</v>
      </c>
      <c r="I55" s="18">
        <v>35.61</v>
      </c>
      <c r="J55" s="20" t="s">
        <v>53</v>
      </c>
    </row>
  </sheetData>
  <autoFilter ref="A5:J42">
    <sortState ref="A6:J42">
      <sortCondition ref="B5"/>
    </sortState>
  </autoFilter>
  <mergeCells count="9">
    <mergeCell ref="J3:J4"/>
    <mergeCell ref="A1:J1"/>
    <mergeCell ref="A2:C2"/>
    <mergeCell ref="E3:I3"/>
    <mergeCell ref="A5:B5"/>
    <mergeCell ref="A3:A4"/>
    <mergeCell ref="B3:B4"/>
    <mergeCell ref="C3:C4"/>
    <mergeCell ref="D3:D4"/>
  </mergeCells>
  <phoneticPr fontId="15" type="noConversion"/>
  <pageMargins left="0.77" right="0.62" top="0.39370078740157499" bottom="0.43307086614173201" header="0.27559055118110198" footer="0.1574803149606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公益岗汇总表</vt:lpstr>
      <vt:lpstr>公益岗汇总表!Print_Titles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人力社保局</cp:lastModifiedBy>
  <cp:lastPrinted>2022-08-10T01:25:00Z</cp:lastPrinted>
  <dcterms:created xsi:type="dcterms:W3CDTF">2006-09-16T00:00:00Z</dcterms:created>
  <dcterms:modified xsi:type="dcterms:W3CDTF">2023-03-31T04:06:35Z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4D750D1C32BB4B3E8CF2339EE467E72F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