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bookViews>
    <workbookView xWindow="0" yWindow="0" windowWidth="19200" windowHeight="7125" tabRatio="719"/>
  </bookViews>
  <sheets>
    <sheet name="4.麻柳乡初级中学危岩治理工程" sheetId="4" r:id="rId1"/>
  </sheets>
  <calcPr calcId="125725"/>
</workbook>
</file>

<file path=xl/calcChain.xml><?xml version="1.0" encoding="utf-8"?>
<calcChain xmlns="http://schemas.openxmlformats.org/spreadsheetml/2006/main">
  <c r="K46" i="4"/>
  <c r="H46"/>
  <c r="F46"/>
  <c r="D46"/>
</calcChain>
</file>

<file path=xl/sharedStrings.xml><?xml version="1.0" encoding="utf-8"?>
<sst xmlns="http://schemas.openxmlformats.org/spreadsheetml/2006/main" count="177" uniqueCount="153">
  <si>
    <t>一级
指标</t>
  </si>
  <si>
    <t>分值</t>
  </si>
  <si>
    <t>二级
指标</t>
  </si>
  <si>
    <t>三级指标</t>
  </si>
  <si>
    <t>四级指标</t>
  </si>
  <si>
    <t>指标说明/评价要点</t>
  </si>
  <si>
    <t>计分方式</t>
  </si>
  <si>
    <t>评价得分</t>
  </si>
  <si>
    <t>决策</t>
  </si>
  <si>
    <t>项目立项</t>
  </si>
  <si>
    <t>立项依据
充分性</t>
  </si>
  <si>
    <t>依据充分</t>
  </si>
  <si>
    <t>论证充分</t>
  </si>
  <si>
    <t>立项程序
规范性</t>
  </si>
  <si>
    <t>程序规范</t>
  </si>
  <si>
    <t>绩效目标</t>
  </si>
  <si>
    <t>绩效目标
合理性</t>
  </si>
  <si>
    <t>目标合理</t>
  </si>
  <si>
    <t>绩效指标
明确性</t>
  </si>
  <si>
    <t>指标明确</t>
  </si>
  <si>
    <t>资金投入</t>
  </si>
  <si>
    <t>预算编制
科学性</t>
  </si>
  <si>
    <t>预算编制论证充分、标准合理</t>
  </si>
  <si>
    <t>1.预算编制是否经过科学论证；
2.预算内容与项目内容是否匹配；
3.预算额度测算依据是否充分，是否按照标准编制；
4.预算确定的项目投资额或资金量是否与工作任务相匹配。</t>
  </si>
  <si>
    <t>资金分配
合理性</t>
  </si>
  <si>
    <t>资金分配依据充分、额度合理</t>
  </si>
  <si>
    <t>过程</t>
  </si>
  <si>
    <t>资金管理</t>
  </si>
  <si>
    <t>资金到位</t>
  </si>
  <si>
    <t>资金到位率</t>
  </si>
  <si>
    <t>实际到位资金与计划投入资金的比率；
资金到位率=（实际到位资金/计划投入资金）×100%。</t>
  </si>
  <si>
    <t>预算执行</t>
  </si>
  <si>
    <t>预算执行率</t>
  </si>
  <si>
    <t>资金使用合规性</t>
  </si>
  <si>
    <t>制度健全</t>
  </si>
  <si>
    <t>每符合一项0.5分。</t>
  </si>
  <si>
    <t>资金审批</t>
  </si>
  <si>
    <t>资金用途</t>
  </si>
  <si>
    <t>资金核算</t>
  </si>
  <si>
    <t>资金使用是否按规定进行财务核算，是否真实、完整、清晰、及时反映项目收支情况。</t>
  </si>
  <si>
    <t>资金监控</t>
  </si>
  <si>
    <t>业务
管理</t>
  </si>
  <si>
    <t>组织管理</t>
  </si>
  <si>
    <t>机构设置</t>
  </si>
  <si>
    <t>人员配备</t>
  </si>
  <si>
    <t>制度建立</t>
  </si>
  <si>
    <t>制度执行有效性</t>
  </si>
  <si>
    <t>项目手续</t>
  </si>
  <si>
    <t>项目管理</t>
  </si>
  <si>
    <t>资料管理</t>
  </si>
  <si>
    <t>项目质量可控性</t>
  </si>
  <si>
    <t>质量监控</t>
  </si>
  <si>
    <t>产出</t>
  </si>
  <si>
    <t>产出数量</t>
  </si>
  <si>
    <t>产出质量</t>
  </si>
  <si>
    <t>质量达标率</t>
  </si>
  <si>
    <t>产出时效</t>
  </si>
  <si>
    <t>完成及时率</t>
  </si>
  <si>
    <t>效益</t>
  </si>
  <si>
    <t>项目效益</t>
  </si>
  <si>
    <t>经济效益</t>
  </si>
  <si>
    <t>社会效益</t>
  </si>
  <si>
    <t>可持续影响</t>
  </si>
  <si>
    <t>社会公众满意度</t>
  </si>
  <si>
    <t>合计</t>
  </si>
  <si>
    <t>满足其中一项得2分。</t>
  </si>
  <si>
    <t>每项0.5分。</t>
  </si>
  <si>
    <t>1.项目是否符合申报条件；                                                         
2.项目申报、设立程序符合相关规定，是否通过问需于民的方式，确定项目建设内容、建设方式及管护制度，相关手续是否完善。</t>
  </si>
  <si>
    <t>每项1分。</t>
  </si>
  <si>
    <t>内容规范</t>
  </si>
  <si>
    <t>符合2分，否则0分。</t>
  </si>
  <si>
    <t>绩效目标是否明确、合理，项目预期产出效益和效果是否符合正常水平。</t>
  </si>
  <si>
    <t>全部符合2分，部分符合1分，否则0分。</t>
  </si>
  <si>
    <t>将绩效目标是否分解为具体绩效指标，绩效指标是否清晰、细化、可衡量。</t>
  </si>
  <si>
    <t>1.预算资金分配依据是否充分；
2.资金分配额度是否合理，与项目实施单位或地方实际是否相适应。</t>
  </si>
  <si>
    <t>每项2分。</t>
  </si>
  <si>
    <t>资金到位率≤60%，得0分；60%&lt;资金到位率&lt;100%，得0.5分；资金到位率≥100%，满分。</t>
  </si>
  <si>
    <t>到位及时率</t>
  </si>
  <si>
    <t>到位及时率=（及时到位资金/应到位资金）×100%；
及时到位资金：截至规定时点实际落实到具体项目的资金；
应到位资金：按照合同或项目进度要求截至规定时点应落实到位的资金。</t>
  </si>
  <si>
    <t>到位及时率≤60%，得0分；60%&lt;到位及时率&lt;100%，得0.5分；到位及时率≥100%，满分。</t>
  </si>
  <si>
    <t>预算执行率=（实际支出资金/实际到位资金）×100%；
实际支出资金：一定时期（本年度或项目期）内项目实际拨付的资金。</t>
  </si>
  <si>
    <t>预算执行率≤60%，得0分；60%&lt;预算执行率&lt;100%，得1分；预算执行率≥100%，满分。</t>
  </si>
  <si>
    <t>1.是否已制定或具有相应的项目资金管理办法，管理办法是否全面、完善，以保障项目资金规范安全运行；                                                                                       2.项目实施单位财务管理制度是否健全。</t>
  </si>
  <si>
    <t>资金支付</t>
  </si>
  <si>
    <t>符合1分，有一项不符合0分。</t>
  </si>
  <si>
    <t>符合1分，有一项不符合扣0.5分，扣完为止。</t>
  </si>
  <si>
    <t>符合1分，否则0分。</t>
  </si>
  <si>
    <t>项目建设是否完善相关手续。</t>
  </si>
  <si>
    <t>全部符合1分，部分符合0.5分，不符合0分。</t>
  </si>
  <si>
    <t>项目结算</t>
  </si>
  <si>
    <t>是否进行规范的项目结算并审计。</t>
  </si>
  <si>
    <t>项目验收</t>
  </si>
  <si>
    <t>项目完工是否按规定进行验收。</t>
  </si>
  <si>
    <t>项目建设相关资料是否齐全及时归档。</t>
  </si>
  <si>
    <t>质量标准</t>
  </si>
  <si>
    <t>项目实施单位是否已制定或具有相应的质量要求和标准，并符合相关国家标准、行业标准/规范。</t>
  </si>
  <si>
    <t>项目实施单位是否为达到质量标准而采取必要措施，包括质量监理、群众监督、质量检查、项目验收等必要的控制措施和手段。</t>
  </si>
  <si>
    <t>实际完成率</t>
  </si>
  <si>
    <t>全部符合4分，部分符合2分，不符合0分。</t>
  </si>
  <si>
    <t>实际完成率&lt;60%，得0分；60%≤实际完成率&lt;100%，得分=实际完成率*分值；实际完成率≥100%，满分。</t>
  </si>
  <si>
    <t>验收达标率</t>
  </si>
  <si>
    <t>验收达标率&lt;60%，得0分；60%≤验收达标率&lt;100%，得分=验收达标率*分值；验收达标率≥100%，满分。</t>
  </si>
  <si>
    <t>实际完成项目耗时与计划耗时的对比</t>
  </si>
  <si>
    <t>完成及时率≥150%，得0分；100%&lt;完成及时率&lt;150%，得分=满分-（完成及时率-1）*分值；完成及时率≤100%，满分。</t>
  </si>
  <si>
    <t>产出成本</t>
  </si>
  <si>
    <t>成本节约率</t>
  </si>
  <si>
    <t>项目成本节约率</t>
  </si>
  <si>
    <t>项目成本节约率=[（项目计划成本-项目实际成本）/项目计划成本]×100%。</t>
  </si>
  <si>
    <t>项目自身运行的可持续性</t>
  </si>
  <si>
    <t>项目效果的可持续性</t>
  </si>
  <si>
    <t>项目实施后，作用和效果是否可持续。</t>
  </si>
  <si>
    <t>实施质量满意度</t>
  </si>
  <si>
    <t>实施效果满意度</t>
  </si>
  <si>
    <t>是否建立并形成保障项目持续运营发挥效益的长效机制，包括：建立管护制度，资金经费得到保障等。</t>
  </si>
  <si>
    <t>开州区麻柳乡初级中学危岩治理工程绩效评价指标表</t>
  </si>
  <si>
    <t>1.项目是否符合国家相关法律法规、国民经济发展规划和党委政府决策；                                                                                                              2.项目是否有效缓解供需矛盾，弥补对有效需求的供应不足；                                                                                                                        3.项目是否为促进事业发展所必需。</t>
  </si>
  <si>
    <t>项目是否进行了充分论证：                                                                                                                                                       1.项目实施是否具有必要性、急迫性；                                         
2.项目技术是否具有可行性：技术线路/选型/方案/措施选择及选址、规模等是否合理可行；                                                                                             3.项目是否具有经济可行性：项目成本造价是否合理，资金来源是否有保障；                  
4.项目预期产出数量、质量、时效是否符合正常水平。</t>
  </si>
  <si>
    <t>所提交的文件、材料是否符合相关要求，内容是否规范完整，包括立项申请、施工图、概预算、实施方案、规划编制等规范完整。</t>
  </si>
  <si>
    <t>1.资金使用是否履行审批程序，审批手续是否到位；                                                                                                                                2.相关凭据是否完整合规。</t>
  </si>
  <si>
    <t>1.资金支付程序是否规范，支付方式是否符合规；                                                                                                                                  2.资金支付是否及时，是否按照财务管理制度或合同约定方式支付。</t>
  </si>
  <si>
    <t xml:space="preserve">1.是否符合项目预算批复或合同规定的用途；                                                                                                                                      2.是否存在截留、挤占、挪用、虚列支出等情况。 </t>
  </si>
  <si>
    <t>1.是否已制定或具有相应的监控机制；                                                                                                                                            2.是否采取了相应的财务检查等监控措施或手段；                                                                                                                                  3.监控措施是否保障资金按规定运行，能及时发现问题并及时改善。</t>
  </si>
  <si>
    <t>1.是否健全组织机构并落实专人负责；                                                                                                                                            2.机构运转是否协调、有效，是否建立协调会签机制。</t>
  </si>
  <si>
    <t>1.人员数量是否与项目匹配；                                                                                                                                                     2.是否有合理数量专业人员。</t>
  </si>
  <si>
    <t>1.是否已制定或具有相应的业务管理制度；                                                                                                                                        2.业务管理制度是否合法、合规、完整。</t>
  </si>
  <si>
    <t>项目单位是否专人负责现场施工管理和协调；是否进行监理；工程变更手续是否完备；工程是否按规定进行公示（开工前公示，开工后公示）。</t>
  </si>
  <si>
    <t>危岩治理的内容和范围与计划的一致性</t>
  </si>
  <si>
    <t>当年实际进行治理的内容和范围与计划治理的内容与范围是否一致。</t>
  </si>
  <si>
    <t>实际完成危岩治理数量与计划数量的比值</t>
  </si>
  <si>
    <t>项目实施内容完成率=（当年实际完成治理数量/当年计划完成治理总量）×100%。</t>
  </si>
  <si>
    <t>治理施工、流程等符合行业标准</t>
  </si>
  <si>
    <t>1.治理施工是否按照行业标准进行；                                                                                                                                              2.治理工程的工作流程是否符合行业标准。</t>
  </si>
  <si>
    <t>验收达标率=（验收合格数量/实际完工数量）×100%。</t>
  </si>
  <si>
    <t>1.完成及时率=（实际完成时间/计划完成时间）×100%；            
2.对产出种类较多的项目，首先分类计算单一类别的完成及时率，再按资金量加权计算出总体的实际及时率。</t>
  </si>
  <si>
    <t>成本节约率≥10%，满分；10%＞成本节约率≥0，得5分；0＞成本节约率≥-10%，得3分；-10%＞成本节约率，不得分。</t>
  </si>
  <si>
    <t>减少经济损失</t>
  </si>
  <si>
    <t>项目实施是否保障了学校及周边居民的生命财产安全，减少了因地质灾害产生的经济损失。</t>
  </si>
  <si>
    <t>专家评价和问卷调查法为主。作用明显3分；作用一般，视情况1-2分；无作用0分。</t>
  </si>
  <si>
    <t>减少地质灾害事故发生频率</t>
  </si>
  <si>
    <t>项目实施是否减少了地质灾害事故发生频率。</t>
  </si>
  <si>
    <t>减少因地质灾害事故产生的伤亡</t>
  </si>
  <si>
    <t>项目实施是否减少地质灾害事故产生的伤亡人数。</t>
  </si>
  <si>
    <t>保障校园及周边居民安全</t>
  </si>
  <si>
    <t>项目实施是否有效治理了地质灾害隐患，提高地质灾害应对能力，保障了学校及周边居民的生命安全。</t>
  </si>
  <si>
    <t>当年区域内未发生地质灾害且地质灾害点数量和受威胁群众数量均下降的得3分，否则酌情扣分；若发生地质灾害致人死亡的该指标不得分。</t>
  </si>
  <si>
    <t>维护社会稳定</t>
  </si>
  <si>
    <t>项目实施使得当地学生能够专心上课、周边居民能够安心居住，进一步维护社会稳定等方面发挥的作用。</t>
  </si>
  <si>
    <t>全部满足3分；部分满足，视情况1-2分；不满足0分。</t>
  </si>
  <si>
    <t>实施进度满意度</t>
  </si>
  <si>
    <t>受益群众对“麻柳乡初级中学危岩治理工程”实施进度的满意度。</t>
  </si>
  <si>
    <t xml:space="preserve">满意度≥90%：3分；≥80%：2分；≥60%：1分；否则0分。 </t>
  </si>
  <si>
    <t>受益群众对“麻柳乡初级中学危岩治理工程”实施质量的满意度。</t>
  </si>
  <si>
    <t>受益群众对“麻柳乡初级中学危岩治理工程”实施效果的满意度。</t>
  </si>
</sst>
</file>

<file path=xl/styles.xml><?xml version="1.0" encoding="utf-8"?>
<styleSheet xmlns="http://schemas.openxmlformats.org/spreadsheetml/2006/main">
  <numFmts count="1">
    <numFmt numFmtId="176" formatCode="0.00_ "/>
  </numFmts>
  <fonts count="9">
    <font>
      <sz val="11"/>
      <color theme="1"/>
      <name val="宋体"/>
      <charset val="134"/>
      <scheme val="minor"/>
    </font>
    <font>
      <sz val="11"/>
      <color indexed="8"/>
      <name val="宋体"/>
      <charset val="134"/>
    </font>
    <font>
      <sz val="9"/>
      <name val="宋体"/>
      <charset val="134"/>
    </font>
    <font>
      <sz val="9"/>
      <color indexed="8"/>
      <name val="宋体"/>
      <charset val="134"/>
    </font>
    <font>
      <b/>
      <sz val="11"/>
      <color indexed="8"/>
      <name val="宋体"/>
      <charset val="134"/>
    </font>
    <font>
      <b/>
      <sz val="14"/>
      <color indexed="8"/>
      <name val="宋体"/>
      <charset val="134"/>
    </font>
    <font>
      <b/>
      <sz val="9"/>
      <color indexed="8"/>
      <name val="宋体"/>
      <charset val="134"/>
    </font>
    <font>
      <sz val="12"/>
      <name val="宋体"/>
      <charset val="134"/>
    </font>
    <font>
      <sz val="9"/>
      <name val="宋体"/>
      <charset val="134"/>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2">
    <xf numFmtId="0" fontId="0"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7" fillId="0" borderId="0">
      <alignment vertical="center"/>
    </xf>
    <xf numFmtId="0" fontId="1" fillId="0" borderId="0">
      <alignment vertical="center"/>
    </xf>
  </cellStyleXfs>
  <cellXfs count="32">
    <xf numFmtId="0" fontId="0" fillId="0" borderId="0" xfId="0">
      <alignment vertical="center"/>
    </xf>
    <xf numFmtId="0" fontId="1" fillId="0" borderId="0" xfId="3" applyFill="1">
      <alignment vertical="center"/>
    </xf>
    <xf numFmtId="0" fontId="1" fillId="0" borderId="0" xfId="3" applyFill="1" applyAlignment="1">
      <alignment horizontal="center" vertical="center"/>
    </xf>
    <xf numFmtId="0" fontId="3" fillId="0" borderId="1" xfId="5" applyFont="1" applyFill="1" applyBorder="1" applyAlignment="1">
      <alignment horizontal="center" vertical="center" wrapText="1"/>
    </xf>
    <xf numFmtId="0" fontId="3" fillId="0" borderId="1" xfId="5" applyFont="1" applyFill="1" applyBorder="1" applyAlignment="1">
      <alignment horizontal="left" vertical="center" wrapText="1"/>
    </xf>
    <xf numFmtId="0" fontId="3" fillId="0" borderId="1" xfId="1" applyFont="1" applyFill="1" applyBorder="1" applyAlignment="1">
      <alignment horizontal="left" vertical="center" wrapText="1"/>
    </xf>
    <xf numFmtId="0" fontId="2" fillId="0" borderId="1" xfId="5" applyFont="1" applyFill="1" applyBorder="1" applyAlignment="1">
      <alignment horizontal="center" vertical="center" wrapText="1"/>
    </xf>
    <xf numFmtId="0" fontId="1" fillId="0" borderId="0" xfId="3" applyFill="1" applyAlignment="1">
      <alignment vertical="center"/>
    </xf>
    <xf numFmtId="0" fontId="4" fillId="0" borderId="0" xfId="3" applyFont="1" applyFill="1">
      <alignment vertical="center"/>
    </xf>
    <xf numFmtId="0" fontId="5" fillId="0" borderId="1" xfId="3" applyFont="1" applyFill="1" applyBorder="1" applyAlignment="1">
      <alignment vertical="center"/>
    </xf>
    <xf numFmtId="0" fontId="6" fillId="0" borderId="1" xfId="1" applyFont="1" applyFill="1" applyBorder="1" applyAlignment="1">
      <alignment horizontal="center" vertical="center" wrapText="1"/>
    </xf>
    <xf numFmtId="0" fontId="3" fillId="0" borderId="1" xfId="1" applyFont="1" applyFill="1" applyBorder="1" applyAlignment="1">
      <alignment horizontal="center" vertical="center" wrapText="1"/>
    </xf>
    <xf numFmtId="0" fontId="2" fillId="0" borderId="1" xfId="1" applyFont="1" applyFill="1" applyBorder="1" applyAlignment="1">
      <alignment horizontal="center" vertical="center" wrapText="1"/>
    </xf>
    <xf numFmtId="0" fontId="3" fillId="0" borderId="1" xfId="2" applyFont="1" applyFill="1" applyBorder="1" applyAlignment="1">
      <alignment horizontal="center" vertical="center" wrapText="1"/>
    </xf>
    <xf numFmtId="0" fontId="2" fillId="0" borderId="1" xfId="8" applyFont="1" applyFill="1" applyBorder="1" applyAlignment="1">
      <alignment horizontal="center" vertical="center" wrapText="1"/>
    </xf>
    <xf numFmtId="0" fontId="2" fillId="0" borderId="1" xfId="1" applyFont="1" applyFill="1" applyBorder="1" applyAlignment="1">
      <alignment horizontal="left" vertical="center" wrapText="1"/>
    </xf>
    <xf numFmtId="0" fontId="3" fillId="0" borderId="1" xfId="9" applyFont="1" applyFill="1" applyBorder="1" applyAlignment="1">
      <alignment horizontal="left" vertical="center" wrapText="1"/>
    </xf>
    <xf numFmtId="0" fontId="3" fillId="0" borderId="1" xfId="9" applyFont="1" applyFill="1" applyBorder="1" applyAlignment="1">
      <alignment horizontal="center" vertical="center" wrapText="1"/>
    </xf>
    <xf numFmtId="0" fontId="3" fillId="0" borderId="1" xfId="6" applyFont="1" applyFill="1" applyBorder="1" applyAlignment="1">
      <alignment horizontal="left" vertical="center" wrapText="1"/>
    </xf>
    <xf numFmtId="0" fontId="3" fillId="0" borderId="1" xfId="6" applyFont="1" applyFill="1" applyBorder="1" applyAlignment="1">
      <alignment horizontal="center" vertical="center" wrapText="1"/>
    </xf>
    <xf numFmtId="0" fontId="3" fillId="0" borderId="1" xfId="7" applyFont="1" applyFill="1" applyBorder="1" applyAlignment="1">
      <alignment horizontal="left" vertical="center" wrapText="1"/>
    </xf>
    <xf numFmtId="0" fontId="3" fillId="0" borderId="1" xfId="7" applyFont="1" applyFill="1" applyBorder="1" applyAlignment="1">
      <alignment horizontal="center" vertical="center" wrapText="1"/>
    </xf>
    <xf numFmtId="0" fontId="2" fillId="0" borderId="1" xfId="5" applyFont="1" applyFill="1" applyBorder="1" applyAlignment="1">
      <alignment horizontal="left" vertical="center" wrapText="1"/>
    </xf>
    <xf numFmtId="0" fontId="3" fillId="0" borderId="1" xfId="2" applyFont="1" applyFill="1" applyBorder="1" applyAlignment="1">
      <alignment horizontal="left" vertical="center" wrapText="1"/>
    </xf>
    <xf numFmtId="0" fontId="2" fillId="0" borderId="1" xfId="8" applyFont="1" applyFill="1" applyBorder="1" applyAlignment="1">
      <alignment horizontal="left" vertical="center" wrapText="1"/>
    </xf>
    <xf numFmtId="176" fontId="6" fillId="0" borderId="1" xfId="1" applyNumberFormat="1" applyFont="1" applyFill="1" applyBorder="1" applyAlignment="1">
      <alignment horizontal="center" vertical="center" wrapText="1"/>
    </xf>
    <xf numFmtId="0" fontId="3" fillId="0" borderId="1" xfId="4" applyFont="1" applyFill="1" applyBorder="1" applyAlignment="1">
      <alignment horizontal="center" vertical="center" wrapText="1"/>
    </xf>
    <xf numFmtId="0" fontId="3" fillId="0" borderId="1" xfId="1" applyFont="1" applyFill="1" applyBorder="1" applyAlignment="1">
      <alignment horizontal="center" vertical="center" wrapText="1"/>
    </xf>
    <xf numFmtId="0" fontId="3" fillId="0" borderId="1" xfId="5" applyFont="1" applyFill="1" applyBorder="1" applyAlignment="1">
      <alignment horizontal="center" vertical="center" wrapText="1"/>
    </xf>
    <xf numFmtId="0" fontId="2" fillId="0" borderId="1" xfId="1" applyFont="1" applyFill="1" applyBorder="1" applyAlignment="1">
      <alignment horizontal="center" vertical="center" wrapText="1"/>
    </xf>
    <xf numFmtId="0" fontId="5" fillId="0" borderId="1" xfId="1" applyFont="1" applyFill="1" applyBorder="1" applyAlignment="1">
      <alignment horizontal="center" vertical="center"/>
    </xf>
    <xf numFmtId="0" fontId="3" fillId="0" borderId="1" xfId="1" applyFont="1" applyFill="1" applyBorder="1" applyAlignment="1">
      <alignment horizontal="center" vertical="center"/>
    </xf>
  </cellXfs>
  <cellStyles count="12">
    <cellStyle name="常规" xfId="0" builtinId="0"/>
    <cellStyle name="常规 10" xfId="3"/>
    <cellStyle name="常规 11" xfId="7"/>
    <cellStyle name="常规 13" xfId="9"/>
    <cellStyle name="常规 2" xfId="10"/>
    <cellStyle name="常规 2 8" xfId="5"/>
    <cellStyle name="常规 25" xfId="1"/>
    <cellStyle name="常规 29" xfId="6"/>
    <cellStyle name="常规 3" xfId="4"/>
    <cellStyle name="常规 4" xfId="8"/>
    <cellStyle name="常规 7" xfId="11"/>
    <cellStyle name="常规 8"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K46"/>
  <sheetViews>
    <sheetView tabSelected="1" workbookViewId="0">
      <selection activeCell="I13" sqref="I13"/>
    </sheetView>
  </sheetViews>
  <sheetFormatPr defaultColWidth="9" defaultRowHeight="13.5"/>
  <cols>
    <col min="1" max="1" width="7" style="1" customWidth="1"/>
    <col min="2" max="4" width="4.875" style="1" customWidth="1"/>
    <col min="5" max="5" width="10.625" style="1" customWidth="1"/>
    <col min="6" max="6" width="4.875" style="1" customWidth="1"/>
    <col min="7" max="7" width="19.5" style="1" customWidth="1"/>
    <col min="8" max="8" width="4.875" style="2" customWidth="1"/>
    <col min="9" max="9" width="69.625" style="1" customWidth="1"/>
    <col min="10" max="10" width="36.125" style="1" customWidth="1"/>
    <col min="11" max="11" width="7.375" style="1" customWidth="1"/>
    <col min="12" max="16384" width="9" style="1"/>
  </cols>
  <sheetData>
    <row r="1" spans="1:11" s="7" customFormat="1" ht="31.5" customHeight="1">
      <c r="A1" s="9"/>
      <c r="B1" s="30" t="s">
        <v>114</v>
      </c>
      <c r="C1" s="30"/>
      <c r="D1" s="30"/>
      <c r="E1" s="30"/>
      <c r="F1" s="30"/>
      <c r="G1" s="30"/>
      <c r="H1" s="30"/>
      <c r="I1" s="30"/>
      <c r="J1" s="30"/>
      <c r="K1" s="30"/>
    </row>
    <row r="2" spans="1:11" ht="24" customHeight="1">
      <c r="A2" s="10" t="s">
        <v>0</v>
      </c>
      <c r="B2" s="10" t="s">
        <v>1</v>
      </c>
      <c r="C2" s="10" t="s">
        <v>2</v>
      </c>
      <c r="D2" s="10" t="s">
        <v>1</v>
      </c>
      <c r="E2" s="10" t="s">
        <v>3</v>
      </c>
      <c r="F2" s="10" t="s">
        <v>1</v>
      </c>
      <c r="G2" s="10" t="s">
        <v>4</v>
      </c>
      <c r="H2" s="10" t="s">
        <v>1</v>
      </c>
      <c r="I2" s="10" t="s">
        <v>5</v>
      </c>
      <c r="J2" s="10" t="s">
        <v>6</v>
      </c>
      <c r="K2" s="10" t="s">
        <v>7</v>
      </c>
    </row>
    <row r="3" spans="1:11" ht="38.1" customHeight="1">
      <c r="A3" s="26" t="s">
        <v>8</v>
      </c>
      <c r="B3" s="26">
        <v>20</v>
      </c>
      <c r="C3" s="26" t="s">
        <v>9</v>
      </c>
      <c r="D3" s="26">
        <v>8</v>
      </c>
      <c r="E3" s="27" t="s">
        <v>10</v>
      </c>
      <c r="F3" s="27">
        <v>4</v>
      </c>
      <c r="G3" s="11" t="s">
        <v>11</v>
      </c>
      <c r="H3" s="11">
        <v>2</v>
      </c>
      <c r="I3" s="5" t="s">
        <v>115</v>
      </c>
      <c r="J3" s="5" t="s">
        <v>65</v>
      </c>
      <c r="K3" s="11">
        <v>2</v>
      </c>
    </row>
    <row r="4" spans="1:11" ht="68.099999999999994" customHeight="1">
      <c r="A4" s="26"/>
      <c r="B4" s="26"/>
      <c r="C4" s="26"/>
      <c r="D4" s="26"/>
      <c r="E4" s="27"/>
      <c r="F4" s="27"/>
      <c r="G4" s="11" t="s">
        <v>12</v>
      </c>
      <c r="H4" s="11">
        <v>2</v>
      </c>
      <c r="I4" s="5" t="s">
        <v>116</v>
      </c>
      <c r="J4" s="15" t="s">
        <v>66</v>
      </c>
      <c r="K4" s="12">
        <v>2</v>
      </c>
    </row>
    <row r="5" spans="1:11" ht="39" customHeight="1">
      <c r="A5" s="26"/>
      <c r="B5" s="26"/>
      <c r="C5" s="26"/>
      <c r="D5" s="26"/>
      <c r="E5" s="27" t="s">
        <v>13</v>
      </c>
      <c r="F5" s="27">
        <v>4</v>
      </c>
      <c r="G5" s="11" t="s">
        <v>14</v>
      </c>
      <c r="H5" s="11">
        <v>2</v>
      </c>
      <c r="I5" s="5" t="s">
        <v>67</v>
      </c>
      <c r="J5" s="5" t="s">
        <v>68</v>
      </c>
      <c r="K5" s="11">
        <v>2</v>
      </c>
    </row>
    <row r="6" spans="1:11" ht="24.95" customHeight="1">
      <c r="A6" s="26"/>
      <c r="B6" s="26"/>
      <c r="C6" s="26"/>
      <c r="D6" s="26"/>
      <c r="E6" s="27"/>
      <c r="F6" s="27"/>
      <c r="G6" s="11" t="s">
        <v>69</v>
      </c>
      <c r="H6" s="11">
        <v>2</v>
      </c>
      <c r="I6" s="5" t="s">
        <v>117</v>
      </c>
      <c r="J6" s="5" t="s">
        <v>70</v>
      </c>
      <c r="K6" s="11">
        <v>2</v>
      </c>
    </row>
    <row r="7" spans="1:11" ht="45.95" customHeight="1">
      <c r="A7" s="26"/>
      <c r="B7" s="26"/>
      <c r="C7" s="26" t="s">
        <v>15</v>
      </c>
      <c r="D7" s="26">
        <v>4</v>
      </c>
      <c r="E7" s="11" t="s">
        <v>16</v>
      </c>
      <c r="F7" s="11">
        <v>2</v>
      </c>
      <c r="G7" s="11" t="s">
        <v>17</v>
      </c>
      <c r="H7" s="11">
        <v>2</v>
      </c>
      <c r="I7" s="5" t="s">
        <v>71</v>
      </c>
      <c r="J7" s="5" t="s">
        <v>72</v>
      </c>
      <c r="K7" s="11">
        <v>1</v>
      </c>
    </row>
    <row r="8" spans="1:11" ht="48.95" customHeight="1">
      <c r="A8" s="26"/>
      <c r="B8" s="26"/>
      <c r="C8" s="26"/>
      <c r="D8" s="26"/>
      <c r="E8" s="11" t="s">
        <v>18</v>
      </c>
      <c r="F8" s="11">
        <v>2</v>
      </c>
      <c r="G8" s="11" t="s">
        <v>19</v>
      </c>
      <c r="H8" s="11">
        <v>2</v>
      </c>
      <c r="I8" s="5" t="s">
        <v>73</v>
      </c>
      <c r="J8" s="5" t="s">
        <v>72</v>
      </c>
      <c r="K8" s="11">
        <v>1</v>
      </c>
    </row>
    <row r="9" spans="1:11" ht="47.1" customHeight="1">
      <c r="A9" s="26"/>
      <c r="B9" s="26"/>
      <c r="C9" s="26" t="s">
        <v>20</v>
      </c>
      <c r="D9" s="26">
        <v>8</v>
      </c>
      <c r="E9" s="11" t="s">
        <v>21</v>
      </c>
      <c r="F9" s="11">
        <v>4</v>
      </c>
      <c r="G9" s="11" t="s">
        <v>22</v>
      </c>
      <c r="H9" s="11">
        <v>4</v>
      </c>
      <c r="I9" s="5" t="s">
        <v>23</v>
      </c>
      <c r="J9" s="16" t="s">
        <v>68</v>
      </c>
      <c r="K9" s="17">
        <v>4</v>
      </c>
    </row>
    <row r="10" spans="1:11" ht="24.95" customHeight="1">
      <c r="A10" s="26"/>
      <c r="B10" s="26"/>
      <c r="C10" s="26"/>
      <c r="D10" s="26"/>
      <c r="E10" s="11" t="s">
        <v>24</v>
      </c>
      <c r="F10" s="11">
        <v>4</v>
      </c>
      <c r="G10" s="11" t="s">
        <v>25</v>
      </c>
      <c r="H10" s="11">
        <v>4</v>
      </c>
      <c r="I10" s="5" t="s">
        <v>74</v>
      </c>
      <c r="J10" s="16" t="s">
        <v>75</v>
      </c>
      <c r="K10" s="17">
        <v>4</v>
      </c>
    </row>
    <row r="11" spans="1:11" ht="22.5">
      <c r="A11" s="26" t="s">
        <v>26</v>
      </c>
      <c r="B11" s="26">
        <v>20</v>
      </c>
      <c r="C11" s="26" t="s">
        <v>27</v>
      </c>
      <c r="D11" s="26">
        <v>10</v>
      </c>
      <c r="E11" s="27" t="s">
        <v>28</v>
      </c>
      <c r="F11" s="27">
        <v>2</v>
      </c>
      <c r="G11" s="11" t="s">
        <v>29</v>
      </c>
      <c r="H11" s="11">
        <v>1</v>
      </c>
      <c r="I11" s="5" t="s">
        <v>30</v>
      </c>
      <c r="J11" s="16" t="s">
        <v>76</v>
      </c>
      <c r="K11" s="17">
        <v>1</v>
      </c>
    </row>
    <row r="12" spans="1:11" ht="36.950000000000003" customHeight="1">
      <c r="A12" s="26"/>
      <c r="B12" s="26"/>
      <c r="C12" s="26"/>
      <c r="D12" s="26"/>
      <c r="E12" s="27"/>
      <c r="F12" s="27"/>
      <c r="G12" s="11" t="s">
        <v>77</v>
      </c>
      <c r="H12" s="11">
        <v>1</v>
      </c>
      <c r="I12" s="5" t="s">
        <v>78</v>
      </c>
      <c r="J12" s="16" t="s">
        <v>79</v>
      </c>
      <c r="K12" s="17">
        <v>1</v>
      </c>
    </row>
    <row r="13" spans="1:11" ht="27.95" customHeight="1">
      <c r="A13" s="26"/>
      <c r="B13" s="26"/>
      <c r="C13" s="26"/>
      <c r="D13" s="26"/>
      <c r="E13" s="11" t="s">
        <v>31</v>
      </c>
      <c r="F13" s="11">
        <v>2</v>
      </c>
      <c r="G13" s="11" t="s">
        <v>32</v>
      </c>
      <c r="H13" s="11">
        <v>2</v>
      </c>
      <c r="I13" s="5" t="s">
        <v>80</v>
      </c>
      <c r="J13" s="16" t="s">
        <v>81</v>
      </c>
      <c r="K13" s="17">
        <v>0</v>
      </c>
    </row>
    <row r="14" spans="1:11" ht="39.950000000000003" customHeight="1">
      <c r="A14" s="26"/>
      <c r="B14" s="26"/>
      <c r="C14" s="26"/>
      <c r="D14" s="26"/>
      <c r="E14" s="27" t="s">
        <v>33</v>
      </c>
      <c r="F14" s="27">
        <v>6</v>
      </c>
      <c r="G14" s="11" t="s">
        <v>34</v>
      </c>
      <c r="H14" s="11">
        <v>1</v>
      </c>
      <c r="I14" s="5" t="s">
        <v>82</v>
      </c>
      <c r="J14" s="5" t="s">
        <v>35</v>
      </c>
      <c r="K14" s="11">
        <v>1</v>
      </c>
    </row>
    <row r="15" spans="1:11" ht="24.95" customHeight="1">
      <c r="A15" s="26"/>
      <c r="B15" s="26"/>
      <c r="C15" s="26"/>
      <c r="D15" s="26"/>
      <c r="E15" s="27"/>
      <c r="F15" s="27"/>
      <c r="G15" s="11" t="s">
        <v>36</v>
      </c>
      <c r="H15" s="11">
        <v>1</v>
      </c>
      <c r="I15" s="5" t="s">
        <v>118</v>
      </c>
      <c r="J15" s="5" t="s">
        <v>35</v>
      </c>
      <c r="K15" s="11">
        <v>1</v>
      </c>
    </row>
    <row r="16" spans="1:11" ht="27.95" customHeight="1">
      <c r="A16" s="26"/>
      <c r="B16" s="26"/>
      <c r="C16" s="26"/>
      <c r="D16" s="26"/>
      <c r="E16" s="27"/>
      <c r="F16" s="27"/>
      <c r="G16" s="11" t="s">
        <v>83</v>
      </c>
      <c r="H16" s="11">
        <v>1</v>
      </c>
      <c r="I16" s="5" t="s">
        <v>119</v>
      </c>
      <c r="J16" s="5" t="s">
        <v>35</v>
      </c>
      <c r="K16" s="11">
        <v>0</v>
      </c>
    </row>
    <row r="17" spans="1:11" ht="36.950000000000003" customHeight="1">
      <c r="A17" s="26"/>
      <c r="B17" s="26"/>
      <c r="C17" s="26"/>
      <c r="D17" s="26"/>
      <c r="E17" s="27"/>
      <c r="F17" s="27"/>
      <c r="G17" s="11" t="s">
        <v>37</v>
      </c>
      <c r="H17" s="11">
        <v>1</v>
      </c>
      <c r="I17" s="5" t="s">
        <v>120</v>
      </c>
      <c r="J17" s="5" t="s">
        <v>84</v>
      </c>
      <c r="K17" s="11">
        <v>0</v>
      </c>
    </row>
    <row r="18" spans="1:11" ht="29.1" customHeight="1">
      <c r="A18" s="26"/>
      <c r="B18" s="26"/>
      <c r="C18" s="26"/>
      <c r="D18" s="26"/>
      <c r="E18" s="27"/>
      <c r="F18" s="27"/>
      <c r="G18" s="11" t="s">
        <v>38</v>
      </c>
      <c r="H18" s="11">
        <v>1</v>
      </c>
      <c r="I18" s="5" t="s">
        <v>39</v>
      </c>
      <c r="J18" s="5" t="s">
        <v>85</v>
      </c>
      <c r="K18" s="11">
        <v>0.5</v>
      </c>
    </row>
    <row r="19" spans="1:11" ht="38.1" customHeight="1">
      <c r="A19" s="26"/>
      <c r="B19" s="26"/>
      <c r="C19" s="26"/>
      <c r="D19" s="26"/>
      <c r="E19" s="27"/>
      <c r="F19" s="27"/>
      <c r="G19" s="11" t="s">
        <v>40</v>
      </c>
      <c r="H19" s="11">
        <v>1</v>
      </c>
      <c r="I19" s="5" t="s">
        <v>121</v>
      </c>
      <c r="J19" s="5" t="s">
        <v>86</v>
      </c>
      <c r="K19" s="11">
        <v>0</v>
      </c>
    </row>
    <row r="20" spans="1:11" ht="24.95" customHeight="1">
      <c r="A20" s="26"/>
      <c r="B20" s="26"/>
      <c r="C20" s="28" t="s">
        <v>41</v>
      </c>
      <c r="D20" s="28">
        <v>10</v>
      </c>
      <c r="E20" s="27" t="s">
        <v>42</v>
      </c>
      <c r="F20" s="27">
        <v>2</v>
      </c>
      <c r="G20" s="11" t="s">
        <v>43</v>
      </c>
      <c r="H20" s="11">
        <v>1</v>
      </c>
      <c r="I20" s="5" t="s">
        <v>122</v>
      </c>
      <c r="J20" s="5" t="s">
        <v>35</v>
      </c>
      <c r="K20" s="11">
        <v>1</v>
      </c>
    </row>
    <row r="21" spans="1:11" ht="27" customHeight="1">
      <c r="A21" s="26"/>
      <c r="B21" s="26"/>
      <c r="C21" s="28"/>
      <c r="D21" s="28"/>
      <c r="E21" s="27"/>
      <c r="F21" s="27"/>
      <c r="G21" s="11" t="s">
        <v>44</v>
      </c>
      <c r="H21" s="11">
        <v>1</v>
      </c>
      <c r="I21" s="5" t="s">
        <v>123</v>
      </c>
      <c r="J21" s="5" t="s">
        <v>35</v>
      </c>
      <c r="K21" s="11">
        <v>1</v>
      </c>
    </row>
    <row r="22" spans="1:11" ht="24.95" customHeight="1">
      <c r="A22" s="26"/>
      <c r="B22" s="26"/>
      <c r="C22" s="28"/>
      <c r="D22" s="28"/>
      <c r="E22" s="11" t="s">
        <v>45</v>
      </c>
      <c r="F22" s="11">
        <v>1</v>
      </c>
      <c r="G22" s="11" t="s">
        <v>34</v>
      </c>
      <c r="H22" s="11">
        <v>1</v>
      </c>
      <c r="I22" s="5" t="s">
        <v>124</v>
      </c>
      <c r="J22" s="5" t="s">
        <v>35</v>
      </c>
      <c r="K22" s="11">
        <v>1</v>
      </c>
    </row>
    <row r="23" spans="1:11" ht="15" customHeight="1">
      <c r="A23" s="26"/>
      <c r="B23" s="26"/>
      <c r="C23" s="28"/>
      <c r="D23" s="28"/>
      <c r="E23" s="27" t="s">
        <v>46</v>
      </c>
      <c r="F23" s="27">
        <v>5</v>
      </c>
      <c r="G23" s="11" t="s">
        <v>47</v>
      </c>
      <c r="H23" s="11">
        <v>1</v>
      </c>
      <c r="I23" s="5" t="s">
        <v>87</v>
      </c>
      <c r="J23" s="5" t="s">
        <v>88</v>
      </c>
      <c r="K23" s="11">
        <v>1</v>
      </c>
    </row>
    <row r="24" spans="1:11" ht="24" customHeight="1">
      <c r="A24" s="26"/>
      <c r="B24" s="26"/>
      <c r="C24" s="28"/>
      <c r="D24" s="28"/>
      <c r="E24" s="27"/>
      <c r="F24" s="27"/>
      <c r="G24" s="11" t="s">
        <v>48</v>
      </c>
      <c r="H24" s="11">
        <v>1</v>
      </c>
      <c r="I24" s="5" t="s">
        <v>125</v>
      </c>
      <c r="J24" s="5" t="s">
        <v>88</v>
      </c>
      <c r="K24" s="11">
        <v>1</v>
      </c>
    </row>
    <row r="25" spans="1:11">
      <c r="A25" s="26"/>
      <c r="B25" s="26"/>
      <c r="C25" s="28"/>
      <c r="D25" s="28"/>
      <c r="E25" s="27"/>
      <c r="F25" s="27"/>
      <c r="G25" s="11" t="s">
        <v>89</v>
      </c>
      <c r="H25" s="11">
        <v>1</v>
      </c>
      <c r="I25" s="5" t="s">
        <v>90</v>
      </c>
      <c r="J25" s="5" t="s">
        <v>88</v>
      </c>
      <c r="K25" s="11">
        <v>1</v>
      </c>
    </row>
    <row r="26" spans="1:11" ht="18.95" customHeight="1">
      <c r="A26" s="26"/>
      <c r="B26" s="26"/>
      <c r="C26" s="28"/>
      <c r="D26" s="28"/>
      <c r="E26" s="27"/>
      <c r="F26" s="27"/>
      <c r="G26" s="11" t="s">
        <v>91</v>
      </c>
      <c r="H26" s="11">
        <v>1</v>
      </c>
      <c r="I26" s="5" t="s">
        <v>92</v>
      </c>
      <c r="J26" s="5" t="s">
        <v>88</v>
      </c>
      <c r="K26" s="11">
        <v>1</v>
      </c>
    </row>
    <row r="27" spans="1:11" ht="57.95" customHeight="1">
      <c r="A27" s="26"/>
      <c r="B27" s="26"/>
      <c r="C27" s="28"/>
      <c r="D27" s="28"/>
      <c r="E27" s="27"/>
      <c r="F27" s="27"/>
      <c r="G27" s="12" t="s">
        <v>49</v>
      </c>
      <c r="H27" s="11">
        <v>1</v>
      </c>
      <c r="I27" s="5" t="s">
        <v>93</v>
      </c>
      <c r="J27" s="5" t="s">
        <v>88</v>
      </c>
      <c r="K27" s="11">
        <v>0.5</v>
      </c>
    </row>
    <row r="28" spans="1:11" ht="26.1" customHeight="1">
      <c r="A28" s="26"/>
      <c r="B28" s="26"/>
      <c r="C28" s="28"/>
      <c r="D28" s="28"/>
      <c r="E28" s="27" t="s">
        <v>50</v>
      </c>
      <c r="F28" s="27">
        <v>2</v>
      </c>
      <c r="G28" s="11" t="s">
        <v>94</v>
      </c>
      <c r="H28" s="11">
        <v>1</v>
      </c>
      <c r="I28" s="5" t="s">
        <v>95</v>
      </c>
      <c r="J28" s="5" t="s">
        <v>88</v>
      </c>
      <c r="K28" s="11">
        <v>1</v>
      </c>
    </row>
    <row r="29" spans="1:11" ht="69" customHeight="1">
      <c r="A29" s="26"/>
      <c r="B29" s="26"/>
      <c r="C29" s="28"/>
      <c r="D29" s="28"/>
      <c r="E29" s="27"/>
      <c r="F29" s="27"/>
      <c r="G29" s="11" t="s">
        <v>51</v>
      </c>
      <c r="H29" s="11">
        <v>1</v>
      </c>
      <c r="I29" s="5" t="s">
        <v>96</v>
      </c>
      <c r="J29" s="5" t="s">
        <v>88</v>
      </c>
      <c r="K29" s="11">
        <v>0</v>
      </c>
    </row>
    <row r="30" spans="1:11" ht="26.1" customHeight="1">
      <c r="A30" s="27" t="s">
        <v>52</v>
      </c>
      <c r="B30" s="27">
        <v>30</v>
      </c>
      <c r="C30" s="27" t="s">
        <v>53</v>
      </c>
      <c r="D30" s="27">
        <v>8</v>
      </c>
      <c r="E30" s="28" t="s">
        <v>97</v>
      </c>
      <c r="F30" s="28">
        <v>8</v>
      </c>
      <c r="G30" s="11" t="s">
        <v>126</v>
      </c>
      <c r="H30" s="11">
        <v>4</v>
      </c>
      <c r="I30" s="5" t="s">
        <v>127</v>
      </c>
      <c r="J30" s="18" t="s">
        <v>98</v>
      </c>
      <c r="K30" s="19">
        <v>4</v>
      </c>
    </row>
    <row r="31" spans="1:11" ht="36" customHeight="1">
      <c r="A31" s="27"/>
      <c r="B31" s="27"/>
      <c r="C31" s="27"/>
      <c r="D31" s="27"/>
      <c r="E31" s="28"/>
      <c r="F31" s="28"/>
      <c r="G31" s="11" t="s">
        <v>128</v>
      </c>
      <c r="H31" s="3">
        <v>4</v>
      </c>
      <c r="I31" s="4" t="s">
        <v>129</v>
      </c>
      <c r="J31" s="18" t="s">
        <v>99</v>
      </c>
      <c r="K31" s="19">
        <v>4</v>
      </c>
    </row>
    <row r="32" spans="1:11" ht="27" customHeight="1">
      <c r="A32" s="27"/>
      <c r="B32" s="27"/>
      <c r="C32" s="27" t="s">
        <v>54</v>
      </c>
      <c r="D32" s="27">
        <v>8</v>
      </c>
      <c r="E32" s="28" t="s">
        <v>55</v>
      </c>
      <c r="F32" s="28">
        <v>8</v>
      </c>
      <c r="G32" s="11" t="s">
        <v>130</v>
      </c>
      <c r="H32" s="3">
        <v>4</v>
      </c>
      <c r="I32" s="4" t="s">
        <v>131</v>
      </c>
      <c r="J32" s="18" t="s">
        <v>98</v>
      </c>
      <c r="K32" s="19">
        <v>4</v>
      </c>
    </row>
    <row r="33" spans="1:11" ht="35.1" customHeight="1">
      <c r="A33" s="27"/>
      <c r="B33" s="27"/>
      <c r="C33" s="27"/>
      <c r="D33" s="27"/>
      <c r="E33" s="28"/>
      <c r="F33" s="28"/>
      <c r="G33" s="3" t="s">
        <v>100</v>
      </c>
      <c r="H33" s="3">
        <v>4</v>
      </c>
      <c r="I33" s="4" t="s">
        <v>132</v>
      </c>
      <c r="J33" s="20" t="s">
        <v>101</v>
      </c>
      <c r="K33" s="21">
        <v>4</v>
      </c>
    </row>
    <row r="34" spans="1:11" ht="72.95" customHeight="1">
      <c r="A34" s="27"/>
      <c r="B34" s="27"/>
      <c r="C34" s="11" t="s">
        <v>56</v>
      </c>
      <c r="D34" s="11">
        <v>7</v>
      </c>
      <c r="E34" s="3" t="s">
        <v>57</v>
      </c>
      <c r="F34" s="3">
        <v>7</v>
      </c>
      <c r="G34" s="6" t="s">
        <v>102</v>
      </c>
      <c r="H34" s="3">
        <v>7</v>
      </c>
      <c r="I34" s="22" t="s">
        <v>133</v>
      </c>
      <c r="J34" s="18" t="s">
        <v>103</v>
      </c>
      <c r="K34" s="19">
        <v>3.5</v>
      </c>
    </row>
    <row r="35" spans="1:11" ht="36.950000000000003" customHeight="1">
      <c r="A35" s="27"/>
      <c r="B35" s="27"/>
      <c r="C35" s="11" t="s">
        <v>104</v>
      </c>
      <c r="D35" s="11">
        <v>7</v>
      </c>
      <c r="E35" s="3" t="s">
        <v>105</v>
      </c>
      <c r="F35" s="3">
        <v>7</v>
      </c>
      <c r="G35" s="3" t="s">
        <v>106</v>
      </c>
      <c r="H35" s="3">
        <v>7</v>
      </c>
      <c r="I35" s="4" t="s">
        <v>107</v>
      </c>
      <c r="J35" s="20" t="s">
        <v>134</v>
      </c>
      <c r="K35" s="21">
        <v>7</v>
      </c>
    </row>
    <row r="36" spans="1:11" ht="27" customHeight="1">
      <c r="A36" s="27" t="s">
        <v>58</v>
      </c>
      <c r="B36" s="27">
        <v>30</v>
      </c>
      <c r="C36" s="27" t="s">
        <v>59</v>
      </c>
      <c r="D36" s="27">
        <v>30</v>
      </c>
      <c r="E36" s="11" t="s">
        <v>60</v>
      </c>
      <c r="F36" s="12">
        <v>3</v>
      </c>
      <c r="G36" s="13" t="s">
        <v>135</v>
      </c>
      <c r="H36" s="13">
        <v>3</v>
      </c>
      <c r="I36" s="23" t="s">
        <v>136</v>
      </c>
      <c r="J36" s="5" t="s">
        <v>137</v>
      </c>
      <c r="K36" s="11">
        <v>3</v>
      </c>
    </row>
    <row r="37" spans="1:11" ht="24" customHeight="1">
      <c r="A37" s="27"/>
      <c r="B37" s="27"/>
      <c r="C37" s="27"/>
      <c r="D37" s="27"/>
      <c r="E37" s="31" t="s">
        <v>61</v>
      </c>
      <c r="F37" s="29">
        <v>12</v>
      </c>
      <c r="G37" s="13" t="s">
        <v>138</v>
      </c>
      <c r="H37" s="13">
        <v>3</v>
      </c>
      <c r="I37" s="23" t="s">
        <v>139</v>
      </c>
      <c r="J37" s="5" t="s">
        <v>137</v>
      </c>
      <c r="K37" s="11">
        <v>3</v>
      </c>
    </row>
    <row r="38" spans="1:11" ht="24.95" customHeight="1">
      <c r="A38" s="27"/>
      <c r="B38" s="27"/>
      <c r="C38" s="27"/>
      <c r="D38" s="27"/>
      <c r="E38" s="31"/>
      <c r="F38" s="29"/>
      <c r="G38" s="13" t="s">
        <v>140</v>
      </c>
      <c r="H38" s="13">
        <v>3</v>
      </c>
      <c r="I38" s="23" t="s">
        <v>141</v>
      </c>
      <c r="J38" s="23" t="s">
        <v>137</v>
      </c>
      <c r="K38" s="13">
        <v>3</v>
      </c>
    </row>
    <row r="39" spans="1:11" ht="48" customHeight="1">
      <c r="A39" s="27"/>
      <c r="B39" s="27"/>
      <c r="C39" s="27"/>
      <c r="D39" s="27"/>
      <c r="E39" s="31"/>
      <c r="F39" s="29"/>
      <c r="G39" s="13" t="s">
        <v>142</v>
      </c>
      <c r="H39" s="13">
        <v>3</v>
      </c>
      <c r="I39" s="23" t="s">
        <v>143</v>
      </c>
      <c r="J39" s="23" t="s">
        <v>144</v>
      </c>
      <c r="K39" s="13">
        <v>3</v>
      </c>
    </row>
    <row r="40" spans="1:11" ht="32.1" customHeight="1">
      <c r="A40" s="27"/>
      <c r="B40" s="27"/>
      <c r="C40" s="27"/>
      <c r="D40" s="27"/>
      <c r="E40" s="31"/>
      <c r="F40" s="29"/>
      <c r="G40" s="13" t="s">
        <v>145</v>
      </c>
      <c r="H40" s="13">
        <v>3</v>
      </c>
      <c r="I40" s="23" t="s">
        <v>146</v>
      </c>
      <c r="J40" s="23" t="s">
        <v>137</v>
      </c>
      <c r="K40" s="13">
        <v>3</v>
      </c>
    </row>
    <row r="41" spans="1:11" ht="27.95" customHeight="1">
      <c r="A41" s="27"/>
      <c r="B41" s="27"/>
      <c r="C41" s="27"/>
      <c r="D41" s="27"/>
      <c r="E41" s="27" t="s">
        <v>62</v>
      </c>
      <c r="F41" s="29">
        <v>6</v>
      </c>
      <c r="G41" s="14" t="s">
        <v>108</v>
      </c>
      <c r="H41" s="12">
        <v>3</v>
      </c>
      <c r="I41" s="24" t="s">
        <v>113</v>
      </c>
      <c r="J41" s="5" t="s">
        <v>147</v>
      </c>
      <c r="K41" s="11">
        <v>3</v>
      </c>
    </row>
    <row r="42" spans="1:11" ht="29.1" customHeight="1">
      <c r="A42" s="27"/>
      <c r="B42" s="27"/>
      <c r="C42" s="27"/>
      <c r="D42" s="27"/>
      <c r="E42" s="27"/>
      <c r="F42" s="29"/>
      <c r="G42" s="14" t="s">
        <v>109</v>
      </c>
      <c r="H42" s="12">
        <v>3</v>
      </c>
      <c r="I42" s="22" t="s">
        <v>110</v>
      </c>
      <c r="J42" s="5" t="s">
        <v>147</v>
      </c>
      <c r="K42" s="11">
        <v>3</v>
      </c>
    </row>
    <row r="43" spans="1:11" ht="27" customHeight="1">
      <c r="A43" s="27"/>
      <c r="B43" s="27"/>
      <c r="C43" s="27"/>
      <c r="D43" s="27"/>
      <c r="E43" s="27" t="s">
        <v>63</v>
      </c>
      <c r="F43" s="27">
        <v>9</v>
      </c>
      <c r="G43" s="11" t="s">
        <v>148</v>
      </c>
      <c r="H43" s="12">
        <v>3</v>
      </c>
      <c r="I43" s="5" t="s">
        <v>149</v>
      </c>
      <c r="J43" s="4" t="s">
        <v>150</v>
      </c>
      <c r="K43" s="3">
        <v>3</v>
      </c>
    </row>
    <row r="44" spans="1:11" ht="26.1" customHeight="1">
      <c r="A44" s="27"/>
      <c r="B44" s="27"/>
      <c r="C44" s="27"/>
      <c r="D44" s="27"/>
      <c r="E44" s="27"/>
      <c r="F44" s="27"/>
      <c r="G44" s="11" t="s">
        <v>111</v>
      </c>
      <c r="H44" s="12">
        <v>3</v>
      </c>
      <c r="I44" s="5" t="s">
        <v>151</v>
      </c>
      <c r="J44" s="4" t="s">
        <v>150</v>
      </c>
      <c r="K44" s="3">
        <v>3</v>
      </c>
    </row>
    <row r="45" spans="1:11" ht="27" customHeight="1">
      <c r="A45" s="27"/>
      <c r="B45" s="27"/>
      <c r="C45" s="27"/>
      <c r="D45" s="27"/>
      <c r="E45" s="27"/>
      <c r="F45" s="27"/>
      <c r="G45" s="11" t="s">
        <v>112</v>
      </c>
      <c r="H45" s="12">
        <v>3</v>
      </c>
      <c r="I45" s="5" t="s">
        <v>152</v>
      </c>
      <c r="J45" s="4" t="s">
        <v>150</v>
      </c>
      <c r="K45" s="3">
        <v>3</v>
      </c>
    </row>
    <row r="46" spans="1:11" s="8" customFormat="1" ht="24" customHeight="1">
      <c r="A46" s="10" t="s">
        <v>64</v>
      </c>
      <c r="B46" s="10">
        <v>100</v>
      </c>
      <c r="C46" s="10"/>
      <c r="D46" s="10">
        <f t="shared" ref="D46:H46" si="0">SUM(D3:D45)</f>
        <v>100</v>
      </c>
      <c r="E46" s="10"/>
      <c r="F46" s="10">
        <f t="shared" si="0"/>
        <v>100</v>
      </c>
      <c r="G46" s="10"/>
      <c r="H46" s="10">
        <f t="shared" si="0"/>
        <v>100</v>
      </c>
      <c r="I46" s="10"/>
      <c r="J46" s="10"/>
      <c r="K46" s="25">
        <f>SUM(K3:K45)</f>
        <v>87.5</v>
      </c>
    </row>
  </sheetData>
  <mergeCells count="49">
    <mergeCell ref="E41:E42"/>
    <mergeCell ref="E43:E45"/>
    <mergeCell ref="F3:F4"/>
    <mergeCell ref="F5:F6"/>
    <mergeCell ref="F11:F12"/>
    <mergeCell ref="F14:F19"/>
    <mergeCell ref="F20:F21"/>
    <mergeCell ref="F23:F27"/>
    <mergeCell ref="F28:F29"/>
    <mergeCell ref="F30:F31"/>
    <mergeCell ref="F32:F33"/>
    <mergeCell ref="F37:F40"/>
    <mergeCell ref="F41:F42"/>
    <mergeCell ref="F43:F45"/>
    <mergeCell ref="E23:E27"/>
    <mergeCell ref="E28:E29"/>
    <mergeCell ref="E30:E31"/>
    <mergeCell ref="E32:E33"/>
    <mergeCell ref="E37:E40"/>
    <mergeCell ref="E3:E4"/>
    <mergeCell ref="E5:E6"/>
    <mergeCell ref="E11:E12"/>
    <mergeCell ref="E14:E19"/>
    <mergeCell ref="E20:E21"/>
    <mergeCell ref="C36:C45"/>
    <mergeCell ref="D3:D6"/>
    <mergeCell ref="D7:D8"/>
    <mergeCell ref="D9:D10"/>
    <mergeCell ref="D11:D19"/>
    <mergeCell ref="D20:D29"/>
    <mergeCell ref="D30:D31"/>
    <mergeCell ref="D32:D33"/>
    <mergeCell ref="D36:D45"/>
    <mergeCell ref="B1:K1"/>
    <mergeCell ref="A3:A10"/>
    <mergeCell ref="A11:A29"/>
    <mergeCell ref="A30:A35"/>
    <mergeCell ref="A36:A45"/>
    <mergeCell ref="B3:B10"/>
    <mergeCell ref="B11:B29"/>
    <mergeCell ref="B30:B35"/>
    <mergeCell ref="B36:B45"/>
    <mergeCell ref="C3:C6"/>
    <mergeCell ref="C7:C8"/>
    <mergeCell ref="C9:C10"/>
    <mergeCell ref="C11:C19"/>
    <mergeCell ref="C20:C29"/>
    <mergeCell ref="C30:C31"/>
    <mergeCell ref="C32:C33"/>
  </mergeCells>
  <phoneticPr fontId="8"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4.麻柳乡初级中学危岩治理工程</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Lenovo-pc</dc:creator>
  <cp:lastModifiedBy>Administrator</cp:lastModifiedBy>
  <dcterms:created xsi:type="dcterms:W3CDTF">2022-04-14T08:36:00Z</dcterms:created>
  <dcterms:modified xsi:type="dcterms:W3CDTF">2022-04-19T08:13:27Z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33F2C8A05B26409C89ABCFF6BFCCC976</vt:lpwstr>
  </property>
  <property fmtid="{D5CDD505-2E9C-101B-9397-08002B2CF9AE}" pid="3" name="KSOProductBuildVer">
    <vt:lpwstr>2052-11.1.0.11365</vt:lpwstr>
  </property>
</Properties>
</file>