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7" firstSheet="7"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<sst xmlns="http://schemas.openxmlformats.org/spreadsheetml/2006/main" count="1189" uniqueCount="409">
  <si>
    <t>重庆市开州人民政府云枫街道办事处财政拨款收支总表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</si>
  <si>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</si>
  <si>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</si>
  <si>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</si>
  <si>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</si>
  <si>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</si>
  <si>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</si>
  <si>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</si>
  <si>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</si>
  <si>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</si>
  <si>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</si>
  <si>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</si>
  <si>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</si>
  <si>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</si>
  <si>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24382725.18</t>
  </si>
  <si>
    <t>201一般公共服务支出</t>
  </si>
  <si>
    <t>二、政府性基金收入</t>
  </si>
  <si>
    <t>0</t>
  </si>
  <si>
    <t>203国防支出</t>
  </si>
  <si>
    <t>三、国有资本经营收入</t>
  </si>
  <si>
    <t>207文化旅游体育与传媒支出</t>
  </si>
  <si>
    <t>四、上年结转</t>
  </si>
  <si>
    <t>208社会保障和就业支出</t>
  </si>
  <si>
    <t/>
  </si>
  <si>
    <t>210卫生健康支出</t>
  </si>
  <si>
    <t>211节能环保支出</t>
  </si>
  <si>
    <t>212城乡社区支出</t>
  </si>
  <si>
    <t>213农林水支出</t>
  </si>
  <si>
    <t>221住房保障支出</t>
  </si>
  <si>
    <t>重庆市开州人民政府云枫街道办事处一般公共预算财政拨款支出预算表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</si>
  <si>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</si>
  <si>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</si>
  <si>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</si>
  <si>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</si>
  <si>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</si>
  <si>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</si>
  <si>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</si>
  <si>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</si>
  <si>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</si>
  <si>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</si>
  <si>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</si>
  <si>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</si>
  <si>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</si>
  <si>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</si>
  <si>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</si>
  <si>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</si>
  <si>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</si>
  <si>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</si>
  <si>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</si>
  <si>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</si>
  <si>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</si>
  <si>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</si>
  <si>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</si>
  <si>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</si>
  <si>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</si>
  <si>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</si>
  <si>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</si>
  <si>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</si>
  <si>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</si>
  <si>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</si>
  <si>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</si>
  <si>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</si>
  <si>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</si>
  <si>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</si>
  <si>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</si>
  <si>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</si>
  <si>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</si>
  <si>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</si>
  <si>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</si>
  <si>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</si>
  <si>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</si>
  <si>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</si>
  <si>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</si>
  <si>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</si>
  <si>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</si>
  <si>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</si>
  <si>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</si>
  <si>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</si>
  <si>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</si>
  <si>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</si>
  <si>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</si>
  <si>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</si>
  <si>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</si>
  <si>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</si>
  <si>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</si>
  <si>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</si>
  <si>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</si>
  <si>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20828</t>
  </si>
  <si>
    <t xml:space="preserve">      退役军人管理事务</t>
  </si>
  <si>
    <t xml:space="preserve">        2082850</t>
  </si>
  <si>
    <t xml:space="preserve">            事业运行</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</si>
  <si>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</si>
  <si>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</si>
  <si>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</si>
  <si>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</si>
  <si>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</si>
  <si>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</si>
  <si>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</si>
  <si>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</si>
  <si>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</si>
  <si>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</si>
  <si>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</si>
  <si>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</si>
  <si>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</si>
  <si>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</si>
  <si>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</si>
  <si>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</si>
  <si>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212</t>
  </si>
  <si>
    <t>城乡社区支出</t>
  </si>
  <si>
    <t xml:space="preserve">    21299</t>
  </si>
  <si>
    <t xml:space="preserve">      其他城乡社区支出</t>
  </si>
  <si>
    <t xml:space="preserve">        2129999</t>
  </si>
  <si>
    <t xml:space="preserve">            其他城乡社区支出</t>
  </si>
  <si>
    <t>213</t>
  </si>
  <si>
    <t>农林水支出</t>
  </si>
  <si>
    <t xml:space="preserve">    21301</t>
  </si>
  <si>
    <t xml:space="preserve">      农业农村</t>
  </si>
  <si>
    <t xml:space="preserve">        2130104</t>
  </si>
  <si>
    <t>221</t>
  </si>
  <si>
    <t>住房保障支出</t>
  </si>
  <si>
    <t xml:space="preserve">    22102</t>
  </si>
  <si>
    <t xml:space="preserve">      住房改革支出</t>
  </si>
  <si>
    <t xml:space="preserve">        2210201</t>
  </si>
  <si>
    <t xml:space="preserve">            住房公积金</t>
  </si>
  <si>
    <t>重庆市开州人民政府云枫街道办事处一般公共预算财政拨款基本支出预算表</t>
  </si>
  <si>
    <t>一般公共预算财政拨款基本支出预算表</t>
  </si>
  <si>
    <r>
      <rPr>
        <sz val="10"/>
        <rFont val="宋体"/>
        <family val="0"/>
      </rPr>
      <t>预算单位：</t>
    </r>
    <r>
      <rPr>
        <sz val="10"/>
        <rFont val="宋体"/>
        <family val="0"/>
      </rPr>
      <t>云枫街道办事处</t>
    </r>
  </si>
  <si>
    <t>预算单位：503001-云枫街道办事处,503001001-云枫街道党委,503001002-云枫街道人大,503001003-云枫街道政府机关,503001004-云枫街道文化服务中心,503001005-云枫街道财政所-行政,503001006-云枫街道群团,503001007-云枫街道计生,503001008-云枫街道劳动就业社会保障服务所,503001009-云枫街道人居环境服务中心,503001010-云枫街道综合行政执法大队,503001011-云枫街道退役军人服务站,503001012-云枫街道农业服务中心（农业）,503001013-云枫街道农业服务中心（林业）,503001014-云枫街道社区事务服务中心,503001015-云枫街道水利服务中心,503001016-云枫街道财政所-事业,503001017-云枫街道村级,503001018-云枫街道社区</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</si>
  <si>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</si>
  <si>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</si>
  <si>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</si>
  <si>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</si>
  <si>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</si>
  <si>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</si>
  <si>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</si>
  <si>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</si>
  <si>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</si>
  <si>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</si>
  <si>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</si>
  <si>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</si>
  <si>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</si>
  <si>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</si>
  <si>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</si>
  <si>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</si>
  <si>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</si>
  <si>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</si>
  <si>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</si>
  <si>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</si>
  <si>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</si>
  <si>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</si>
  <si>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</si>
  <si>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</si>
  <si>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</si>
  <si>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</si>
  <si>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</si>
  <si>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</si>
  <si>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</si>
  <si>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</si>
  <si>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</si>
  <si>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</si>
  <si>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</si>
  <si>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</si>
  <si>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</si>
  <si>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</si>
  <si>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</si>
  <si>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</si>
  <si>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</si>
  <si>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</si>
  <si>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</si>
  <si>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</si>
  <si>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</si>
  <si>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</si>
  <si>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</si>
  <si>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</si>
  <si>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</si>
  <si>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</si>
  <si>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</si>
  <si>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</si>
  <si>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</si>
  <si>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</si>
  <si>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</si>
  <si>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</si>
  <si>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</si>
  <si>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</si>
  <si>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</si>
  <si>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</si>
  <si>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</si>
  <si>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</si>
  <si>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</si>
  <si>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</si>
  <si>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</si>
  <si>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</si>
  <si>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</si>
  <si>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</si>
  <si>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</si>
  <si>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</si>
  <si>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</si>
  <si>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</si>
  <si>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</si>
  <si>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</si>
  <si>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</si>
  <si>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</si>
  <si>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</si>
  <si>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</si>
  <si>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</si>
  <si>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</si>
  <si>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</si>
  <si>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</si>
  <si>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</si>
  <si>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</si>
  <si>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</si>
  <si>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</si>
  <si>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</si>
  <si>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</si>
  <si>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</si>
  <si>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</si>
  <si>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</si>
  <si>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</si>
  <si>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t>重庆市开州人民政府云枫街道办事处一般公共预算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</si>
  <si>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</si>
  <si>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</si>
  <si>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</si>
  <si>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</si>
  <si>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</si>
  <si>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重庆市开州人民政府云枫街道办事处政府性基金预算支出表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</si>
  <si>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</si>
  <si>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</si>
  <si>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重庆市开州人民政府云枫街道办事处部门收支总表</t>
  </si>
  <si>
    <t>部门收支总表</t>
  </si>
  <si>
    <t>预算单位：云枫街道办事处</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</si>
  <si>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</si>
  <si>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</si>
  <si>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</si>
  <si>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</si>
  <si>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</si>
  <si>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</si>
  <si>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</si>
  <si>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</si>
  <si>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</si>
  <si>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</si>
  <si>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</si>
  <si>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</si>
  <si>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</si>
  <si>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</si>
  <si>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</si>
  <si>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</si>
  <si>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</si>
  <si>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</si>
  <si>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</si>
  <si>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</si>
  <si>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</si>
  <si>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</si>
  <si>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</si>
  <si>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</si>
  <si>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</si>
  <si>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</si>
  <si>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</si>
  <si>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</si>
  <si>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</si>
  <si>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</si>
  <si>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</si>
  <si>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</si>
  <si>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</si>
  <si>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</si>
  <si>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</si>
  <si>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</si>
  <si>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</si>
  <si>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</si>
  <si>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重庆市开州人民政府云枫街道办事处部门收入总表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</si>
  <si>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</si>
  <si>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</si>
  <si>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</si>
  <si>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</si>
  <si>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</si>
  <si>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</si>
  <si>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</si>
  <si>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</si>
  <si>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</si>
  <si>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</si>
  <si>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</si>
  <si>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</si>
  <si>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</si>
  <si>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</si>
  <si>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</si>
  <si>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</si>
  <si>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</si>
  <si>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</si>
  <si>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</si>
  <si>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</si>
  <si>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</si>
  <si>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</si>
  <si>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</si>
  <si>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</si>
  <si>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</si>
  <si>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</si>
  <si>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</si>
  <si>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</si>
  <si>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</si>
  <si>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</si>
  <si>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</si>
  <si>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</si>
  <si>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</si>
  <si>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</si>
  <si>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</si>
  <si>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</si>
  <si>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</si>
  <si>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</si>
  <si>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</si>
  <si>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</si>
  <si>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</si>
  <si>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</si>
  <si>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</si>
  <si>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</si>
  <si>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</si>
  <si>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</si>
  <si>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</si>
  <si>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</si>
  <si>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</si>
  <si>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</si>
  <si>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</si>
  <si>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</si>
  <si>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</si>
  <si>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</si>
  <si>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</si>
  <si>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</si>
  <si>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</si>
  <si>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</si>
  <si>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</si>
  <si>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</si>
  <si>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</si>
  <si>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</si>
  <si>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</si>
  <si>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</si>
  <si>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</si>
  <si>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</si>
  <si>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</si>
  <si>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</si>
  <si>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</si>
  <si>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</si>
  <si>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</si>
  <si>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</si>
  <si>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</si>
  <si>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</si>
  <si>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</si>
  <si>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</si>
  <si>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</si>
  <si>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</si>
  <si>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</si>
  <si>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</si>
  <si>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</si>
  <si>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</si>
  <si>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</si>
  <si>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</si>
  <si>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</si>
  <si>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</si>
  <si>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</si>
  <si>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</si>
  <si>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</si>
  <si>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</si>
  <si>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</si>
  <si>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</si>
  <si>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</si>
  <si>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</si>
  <si>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</si>
  <si>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</si>
  <si>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</si>
  <si>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</si>
  <si>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</si>
  <si>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</si>
  <si>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</si>
  <si>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</si>
  <si>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</si>
  <si>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</si>
  <si>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</si>
  <si>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</si>
  <si>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重庆市开州人民政府云枫街道办事处部门支出总表</t>
  </si>
  <si>
    <t>部门支出总表</t>
  </si>
  <si>
    <t>重庆市开州人民政府云枫街道办事处政府采购预算明细表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</si>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</sst>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0">
    <font>
      <sz val="10"/>
      <name val="Arial"/>
      <family val="2"/>
    </font>
    <font>
      <sz val="11"/>
      <name val="宋体"/>
      <family val="0"/>
    </font>
    <font>
      <b/>
      <sz val="16"/>
      <name val="Default"/>
      <family val="2"/>
    </font>
    <font>
      <b/>
      <sz val="12"/>
      <name val="Default"/>
      <family val="2"/>
    </font>
    <font>
      <sz val="10"/>
      <name val="Default"/>
      <family val="2"/>
    </font>
    <font>
      <sz val="10"/>
      <name val="宋体"/>
      <family val="0"/>
    </font>
    <font>
      <b/>
      <sz val="16"/>
      <name val="宋体"/>
      <family val="0"/>
    </font>
    <font>
      <b/>
      <sz val="10"/>
      <name val="Default"/>
      <family val="2"/>
    </font>
    <font>
      <sz val="16"/>
      <name val="宋体"/>
      <family val="0"/>
    </font>
    <font>
      <sz val="16"/>
      <name val="Default"/>
      <family val="2"/>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color indexed="8"/>
      </right>
      <top/>
      <bottom style="thin">
        <color indexed="8"/>
      </bottom>
    </border>
    <border>
      <left>
        <color indexed="8"/>
      </left>
      <right style="thin">
        <color indexed="8"/>
      </right>
      <top/>
      <bottom style="thin">
        <color indexed="8"/>
      </bottom>
    </border>
    <border>
      <left style="thin">
        <color indexed="8"/>
      </left>
      <right style="thin">
        <color indexed="8"/>
      </right>
      <top/>
      <bottom>
        <color indexed="8"/>
      </bottom>
    </border>
    <border>
      <left>
        <color indexed="8"/>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4">
    <xf numFmtId="0" fontId="0" fillId="0" borderId="0" xfId="0" applyNumberFormat="1" applyFont="1" applyFill="1" applyBorder="1" applyAlignment="1">
      <alignment/>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5" fillId="0" borderId="0" xfId="0" applyNumberFormat="1" applyFont="1" applyFill="1" applyBorder="1" applyAlignment="1">
      <alignment/>
    </xf>
    <xf numFmtId="0" fontId="6" fillId="33" borderId="9" xfId="0" applyFont="1" applyFill="1" applyBorder="1" applyAlignment="1">
      <alignment horizontal="center" vertical="center" wrapText="1"/>
    </xf>
    <xf numFmtId="0" fontId="7" fillId="33" borderId="17" xfId="0" applyFont="1" applyFill="1" applyBorder="1" applyAlignment="1">
      <alignment horizontal="right" vertical="center" wrapText="1"/>
    </xf>
    <xf numFmtId="0" fontId="7" fillId="33" borderId="13" xfId="0" applyFont="1" applyFill="1" applyBorder="1" applyAlignment="1">
      <alignment horizontal="right" vertical="center" wrapText="1"/>
    </xf>
    <xf numFmtId="0" fontId="3" fillId="33" borderId="14"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0" fontId="4" fillId="33" borderId="14" xfId="0" applyNumberFormat="1" applyFont="1" applyFill="1" applyBorder="1" applyAlignment="1">
      <alignment horizontal="right" vertical="top" wrapText="1"/>
    </xf>
    <xf numFmtId="0" fontId="7" fillId="33" borderId="14" xfId="0" applyFont="1" applyFill="1" applyBorder="1" applyAlignment="1">
      <alignment horizontal="right" vertical="center" wrapText="1"/>
    </xf>
    <xf numFmtId="0" fontId="8"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4" fillId="33" borderId="0" xfId="0" applyNumberFormat="1" applyFont="1" applyFill="1" applyBorder="1" applyAlignment="1">
      <alignment horizontal="center" vertical="center" wrapText="1"/>
    </xf>
    <xf numFmtId="176" fontId="4" fillId="33" borderId="0" xfId="0" applyNumberFormat="1" applyFont="1" applyFill="1" applyAlignment="1">
      <alignment horizontal="right" vertical="top" wrapText="1"/>
    </xf>
    <xf numFmtId="0" fontId="4" fillId="33" borderId="0" xfId="0" applyNumberFormat="1" applyFont="1" applyFill="1" applyBorder="1" applyAlignment="1">
      <alignment horizontal="right" vertical="center" wrapText="1"/>
    </xf>
    <xf numFmtId="0" fontId="3" fillId="33" borderId="12" xfId="0" applyFont="1" applyFill="1" applyBorder="1" applyAlignment="1">
      <alignment horizontal="left" vertical="center" wrapText="1"/>
    </xf>
    <xf numFmtId="176" fontId="4" fillId="33" borderId="14" xfId="0" applyNumberFormat="1" applyFont="1" applyFill="1" applyBorder="1" applyAlignment="1">
      <alignment horizontal="right" wrapText="1"/>
    </xf>
    <xf numFmtId="0" fontId="3" fillId="33" borderId="17" xfId="0" applyFont="1" applyFill="1" applyBorder="1" applyAlignment="1">
      <alignment horizontal="center" vertical="center" wrapText="1"/>
    </xf>
    <xf numFmtId="176" fontId="4" fillId="33" borderId="12" xfId="0" applyNumberFormat="1" applyFont="1" applyFill="1" applyBorder="1" applyAlignment="1">
      <alignment horizontal="right" vertical="top" wrapText="1"/>
    </xf>
    <xf numFmtId="176" fontId="4" fillId="33" borderId="14" xfId="0" applyNumberFormat="1" applyFont="1" applyFill="1" applyBorder="1" applyAlignment="1">
      <alignment horizontal="right" vertical="top"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33" borderId="14" xfId="0" applyNumberFormat="1" applyFont="1" applyFill="1" applyBorder="1" applyAlignment="1">
      <alignment horizontal="left" vertical="top" wrapText="1"/>
    </xf>
    <xf numFmtId="0" fontId="3" fillId="33" borderId="17"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3" xfId="0" applyFont="1" applyFill="1" applyBorder="1" applyAlignment="1">
      <alignment horizontal="center" vertical="top" wrapText="1"/>
    </xf>
    <xf numFmtId="0" fontId="10" fillId="33" borderId="14" xfId="0" applyNumberFormat="1" applyFont="1" applyFill="1" applyBorder="1" applyAlignment="1">
      <alignment horizontal="center" vertical="center" wrapText="1"/>
    </xf>
    <xf numFmtId="0" fontId="4"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right" vertical="center" wrapText="1"/>
    </xf>
    <xf numFmtId="0" fontId="4" fillId="33" borderId="14" xfId="0" applyNumberFormat="1" applyFont="1" applyFill="1" applyBorder="1" applyAlignment="1">
      <alignment horizontal="left" vertical="center" wrapText="1"/>
    </xf>
    <xf numFmtId="176" fontId="4" fillId="33" borderId="14" xfId="0" applyNumberFormat="1" applyFont="1" applyFill="1" applyBorder="1" applyAlignment="1">
      <alignment horizontal="right" vertical="center" wrapText="1"/>
    </xf>
    <xf numFmtId="0" fontId="4" fillId="33" borderId="15" xfId="0" applyNumberFormat="1" applyFont="1" applyFill="1" applyBorder="1" applyAlignment="1">
      <alignment horizontal="left" vertical="center" wrapText="1"/>
    </xf>
    <xf numFmtId="0" fontId="4" fillId="33" borderId="16" xfId="0" applyNumberFormat="1" applyFont="1" applyFill="1" applyBorder="1" applyAlignment="1">
      <alignment horizontal="right" vertical="center" wrapText="1"/>
    </xf>
    <xf numFmtId="0" fontId="4" fillId="33" borderId="16" xfId="0" applyNumberFormat="1" applyFont="1" applyFill="1" applyBorder="1" applyAlignment="1">
      <alignment horizontal="left" vertical="center" wrapText="1"/>
    </xf>
    <xf numFmtId="176" fontId="4" fillId="33" borderId="16" xfId="0" applyNumberFormat="1" applyFont="1" applyFill="1" applyBorder="1" applyAlignment="1">
      <alignment horizontal="right" vertical="center" wrapText="1"/>
    </xf>
    <xf numFmtId="0" fontId="4" fillId="33" borderId="18" xfId="0" applyNumberFormat="1" applyFont="1" applyFill="1" applyBorder="1" applyAlignment="1">
      <alignment horizontal="left" vertical="center" wrapText="1"/>
    </xf>
    <xf numFmtId="0" fontId="4" fillId="33" borderId="18" xfId="0" applyNumberFormat="1" applyFont="1" applyFill="1" applyBorder="1" applyAlignment="1">
      <alignment horizontal="right" vertical="center" wrapText="1"/>
    </xf>
    <xf numFmtId="176" fontId="4" fillId="33" borderId="18"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showZeros="0" workbookViewId="0" topLeftCell="A1">
      <selection activeCell="A1" sqref="A1:H1"/>
    </sheetView>
  </sheetViews>
  <sheetFormatPr defaultColWidth="9.140625" defaultRowHeight="12.75"/>
  <cols>
    <col min="1" max="1" width="28.8515625" style="0" bestFit="1" customWidth="1"/>
    <col min="2" max="2" width="25.421875" style="0" bestFit="1" customWidth="1"/>
    <col min="3" max="3" width="27.57421875" style="0" bestFit="1" customWidth="1"/>
    <col min="4" max="4" width="17.57421875" style="0" bestFit="1" customWidth="1"/>
    <col min="5" max="5" width="18.7109375" style="0" bestFit="1" customWidth="1"/>
    <col min="6" max="8" width="17.57421875" style="0" bestFit="1" customWidth="1"/>
  </cols>
  <sheetData>
    <row r="1" spans="1:8" ht="38.25" customHeight="1">
      <c r="A1" s="16" t="s">
        <v>0</v>
      </c>
      <c r="B1" s="2"/>
      <c r="C1" s="2"/>
      <c r="D1" s="2"/>
      <c r="E1" s="2"/>
      <c r="F1" s="2"/>
      <c r="G1" s="2"/>
      <c r="H1" s="3"/>
    </row>
    <row r="2" spans="1:8" ht="17.25" customHeight="1">
      <c r="A2" s="17" t="s">
        <v>1</v>
      </c>
      <c r="B2" s="18"/>
      <c r="C2" s="18"/>
      <c r="D2" s="18"/>
      <c r="E2" s="18"/>
      <c r="F2" s="18"/>
      <c r="G2" s="18"/>
      <c r="H2" s="22"/>
    </row>
    <row r="3" spans="1:8" ht="17.25" customHeight="1">
      <c r="A3" s="39" t="s">
        <v>2</v>
      </c>
      <c r="B3" s="40"/>
      <c r="C3" s="41" t="s">
        <v>3</v>
      </c>
      <c r="D3" s="41"/>
      <c r="E3" s="41"/>
      <c r="F3" s="41"/>
      <c r="G3" s="41"/>
      <c r="H3" s="40"/>
    </row>
    <row r="4" spans="1:8" ht="39.75" customHeight="1">
      <c r="A4" s="4" t="s">
        <v>4</v>
      </c>
      <c r="B4" s="7" t="s">
        <v>5</v>
      </c>
      <c r="C4" s="7" t="s">
        <v>4</v>
      </c>
      <c r="D4" s="7" t="s">
        <v>6</v>
      </c>
      <c r="E4" s="7" t="s">
        <v>7</v>
      </c>
      <c r="F4" s="42" t="s">
        <v>8</v>
      </c>
      <c r="G4" s="7" t="s">
        <v>9</v>
      </c>
      <c r="H4" s="7" t="s">
        <v>10</v>
      </c>
    </row>
    <row r="5" spans="1:8" ht="15" customHeight="1">
      <c r="A5" s="43" t="s">
        <v>11</v>
      </c>
      <c r="B5" s="44">
        <f>B6+B9</f>
        <v>28906142.63</v>
      </c>
      <c r="C5" s="45" t="s">
        <v>12</v>
      </c>
      <c r="D5" s="46">
        <f>SUM(D6:D14)</f>
        <v>28906142.63</v>
      </c>
      <c r="E5" s="46">
        <f>SUM(E6:E14)</f>
        <v>24382725.18</v>
      </c>
      <c r="F5" s="46">
        <v>0</v>
      </c>
      <c r="G5" s="46">
        <v>0</v>
      </c>
      <c r="H5" s="46">
        <f>H13</f>
        <v>4523417.45</v>
      </c>
    </row>
    <row r="6" spans="1:8" ht="15" customHeight="1">
      <c r="A6" s="43" t="s">
        <v>13</v>
      </c>
      <c r="B6" s="44" t="s">
        <v>14</v>
      </c>
      <c r="C6" s="45" t="s">
        <v>15</v>
      </c>
      <c r="D6" s="46">
        <v>8200727.67</v>
      </c>
      <c r="E6" s="46">
        <v>8200727.67</v>
      </c>
      <c r="F6" s="46">
        <v>0</v>
      </c>
      <c r="G6" s="46">
        <v>0</v>
      </c>
      <c r="H6" s="46">
        <v>0</v>
      </c>
    </row>
    <row r="7" spans="1:8" ht="15" customHeight="1">
      <c r="A7" s="43" t="s">
        <v>16</v>
      </c>
      <c r="B7" s="44" t="s">
        <v>17</v>
      </c>
      <c r="C7" s="45" t="s">
        <v>18</v>
      </c>
      <c r="D7" s="46">
        <v>42434</v>
      </c>
      <c r="E7" s="46">
        <v>42434</v>
      </c>
      <c r="F7" s="46">
        <v>0</v>
      </c>
      <c r="G7" s="46">
        <v>0</v>
      </c>
      <c r="H7" s="46">
        <v>0</v>
      </c>
    </row>
    <row r="8" spans="1:8" ht="15" customHeight="1">
      <c r="A8" s="43" t="s">
        <v>19</v>
      </c>
      <c r="B8" s="44" t="s">
        <v>17</v>
      </c>
      <c r="C8" s="45" t="s">
        <v>20</v>
      </c>
      <c r="D8" s="46">
        <v>823402.08</v>
      </c>
      <c r="E8" s="46">
        <v>823402.08</v>
      </c>
      <c r="F8" s="46">
        <v>0</v>
      </c>
      <c r="G8" s="46">
        <v>0</v>
      </c>
      <c r="H8" s="46">
        <v>0</v>
      </c>
    </row>
    <row r="9" spans="1:8" ht="15" customHeight="1">
      <c r="A9" s="43" t="s">
        <v>21</v>
      </c>
      <c r="B9" s="44">
        <f>952636.95+3570780.5</f>
        <v>4523417.45</v>
      </c>
      <c r="C9" s="45" t="s">
        <v>22</v>
      </c>
      <c r="D9" s="46">
        <v>9964274.42</v>
      </c>
      <c r="E9" s="46">
        <v>9964274.42</v>
      </c>
      <c r="F9" s="46">
        <v>0</v>
      </c>
      <c r="G9" s="46">
        <v>0</v>
      </c>
      <c r="H9" s="46">
        <v>0</v>
      </c>
    </row>
    <row r="10" spans="1:8" ht="15" customHeight="1">
      <c r="A10" s="43" t="s">
        <v>23</v>
      </c>
      <c r="B10" s="44" t="s">
        <v>23</v>
      </c>
      <c r="C10" s="45" t="s">
        <v>24</v>
      </c>
      <c r="D10" s="46">
        <v>945579.15</v>
      </c>
      <c r="E10" s="46">
        <v>945579.15</v>
      </c>
      <c r="F10" s="46">
        <v>0</v>
      </c>
      <c r="G10" s="46">
        <v>0</v>
      </c>
      <c r="H10" s="46">
        <v>0</v>
      </c>
    </row>
    <row r="11" spans="1:8" ht="15" customHeight="1">
      <c r="A11" s="43" t="s">
        <v>23</v>
      </c>
      <c r="B11" s="44" t="s">
        <v>23</v>
      </c>
      <c r="C11" s="45" t="s">
        <v>25</v>
      </c>
      <c r="D11" s="46">
        <v>1138900.25</v>
      </c>
      <c r="E11" s="46">
        <v>1138900.25</v>
      </c>
      <c r="F11" s="46">
        <v>0</v>
      </c>
      <c r="G11" s="46">
        <v>0</v>
      </c>
      <c r="H11" s="46">
        <v>0</v>
      </c>
    </row>
    <row r="12" spans="1:8" ht="15" customHeight="1">
      <c r="A12" s="43" t="s">
        <v>23</v>
      </c>
      <c r="B12" s="44" t="s">
        <v>23</v>
      </c>
      <c r="C12" s="45" t="s">
        <v>26</v>
      </c>
      <c r="D12" s="46">
        <v>429764.88</v>
      </c>
      <c r="E12" s="46">
        <v>429764.88</v>
      </c>
      <c r="F12" s="46">
        <v>0</v>
      </c>
      <c r="G12" s="46">
        <v>0</v>
      </c>
      <c r="H12" s="46">
        <v>0</v>
      </c>
    </row>
    <row r="13" spans="1:8" ht="15" customHeight="1">
      <c r="A13" s="47" t="s">
        <v>23</v>
      </c>
      <c r="B13" s="48" t="s">
        <v>23</v>
      </c>
      <c r="C13" s="49" t="s">
        <v>27</v>
      </c>
      <c r="D13" s="50">
        <f>E13+F13+H13</f>
        <v>6517025.04</v>
      </c>
      <c r="E13" s="50">
        <f>2946244.54-952636.95</f>
        <v>1993607.59</v>
      </c>
      <c r="F13" s="46">
        <v>0</v>
      </c>
      <c r="G13" s="50">
        <v>0</v>
      </c>
      <c r="H13" s="46">
        <v>4523417.45</v>
      </c>
    </row>
    <row r="14" spans="1:8" ht="15" customHeight="1">
      <c r="A14" s="51" t="s">
        <v>23</v>
      </c>
      <c r="B14" s="52" t="s">
        <v>23</v>
      </c>
      <c r="C14" s="51" t="s">
        <v>28</v>
      </c>
      <c r="D14" s="53">
        <v>844035.14</v>
      </c>
      <c r="E14" s="53">
        <v>844035.14</v>
      </c>
      <c r="F14" s="53">
        <v>0</v>
      </c>
      <c r="G14" s="53">
        <v>0</v>
      </c>
      <c r="H14" s="53">
        <v>0</v>
      </c>
    </row>
  </sheetData>
  <sheetProtection/>
  <mergeCells count="4">
    <mergeCell ref="A1:H1"/>
    <mergeCell ref="A2:H2"/>
    <mergeCell ref="A3:B3"/>
    <mergeCell ref="C3:H3"/>
  </mergeCells>
  <printOptions/>
  <pageMargins left="1.2165354330708662" right="1.2165354330708662"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F11"/>
  <sheetViews>
    <sheetView showZeros="0" workbookViewId="0" topLeftCell="A1">
      <selection activeCell="A11" sqref="A11"/>
    </sheetView>
  </sheetViews>
  <sheetFormatPr defaultColWidth="9.140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1" t="s">
        <v>388</v>
      </c>
      <c r="B1" s="2"/>
      <c r="C1" s="2"/>
      <c r="D1" s="2"/>
      <c r="E1" s="2"/>
      <c r="F1" s="3"/>
    </row>
    <row r="2" spans="1:6" ht="39.75" customHeight="1">
      <c r="A2" s="4" t="s">
        <v>389</v>
      </c>
      <c r="B2" s="5" t="s">
        <v>23</v>
      </c>
      <c r="C2" s="6"/>
      <c r="D2" s="7" t="s">
        <v>390</v>
      </c>
      <c r="E2" s="5" t="s">
        <v>23</v>
      </c>
      <c r="F2" s="6"/>
    </row>
    <row r="3" spans="1:6" ht="18" customHeight="1">
      <c r="A3" s="4" t="s">
        <v>391</v>
      </c>
      <c r="B3" s="5" t="s">
        <v>23</v>
      </c>
      <c r="C3" s="5"/>
      <c r="D3" s="5"/>
      <c r="E3" s="5"/>
      <c r="F3" s="6"/>
    </row>
    <row r="4" spans="1:6" ht="18" customHeight="1">
      <c r="A4" s="8" t="s">
        <v>392</v>
      </c>
      <c r="B4" s="7" t="s">
        <v>393</v>
      </c>
      <c r="C4" s="7" t="s">
        <v>394</v>
      </c>
      <c r="D4" s="7" t="s">
        <v>395</v>
      </c>
      <c r="E4" s="7" t="s">
        <v>396</v>
      </c>
      <c r="F4" s="7" t="s">
        <v>397</v>
      </c>
    </row>
    <row r="5" spans="1:6" ht="18" customHeight="1">
      <c r="A5" s="8"/>
      <c r="B5" s="7" t="s">
        <v>23</v>
      </c>
      <c r="C5" s="7" t="s">
        <v>23</v>
      </c>
      <c r="D5" s="7" t="s">
        <v>23</v>
      </c>
      <c r="E5" s="7" t="s">
        <v>23</v>
      </c>
      <c r="F5" s="7" t="s">
        <v>23</v>
      </c>
    </row>
    <row r="6" spans="1:6" ht="18" customHeight="1">
      <c r="A6" s="8"/>
      <c r="B6" s="7" t="s">
        <v>23</v>
      </c>
      <c r="C6" s="7" t="s">
        <v>23</v>
      </c>
      <c r="D6" s="7" t="s">
        <v>23</v>
      </c>
      <c r="E6" s="7" t="s">
        <v>23</v>
      </c>
      <c r="F6" s="7" t="s">
        <v>23</v>
      </c>
    </row>
    <row r="7" spans="1:6" ht="18" customHeight="1">
      <c r="A7" s="8"/>
      <c r="B7" s="7" t="s">
        <v>23</v>
      </c>
      <c r="C7" s="7" t="s">
        <v>23</v>
      </c>
      <c r="D7" s="7" t="s">
        <v>23</v>
      </c>
      <c r="E7" s="7" t="s">
        <v>23</v>
      </c>
      <c r="F7" s="7" t="s">
        <v>23</v>
      </c>
    </row>
    <row r="8" spans="1:6" ht="18" customHeight="1">
      <c r="A8" s="11"/>
      <c r="B8" s="7" t="s">
        <v>23</v>
      </c>
      <c r="C8" s="7" t="s">
        <v>23</v>
      </c>
      <c r="D8" s="7" t="s">
        <v>23</v>
      </c>
      <c r="E8" s="7" t="s">
        <v>23</v>
      </c>
      <c r="F8" s="7" t="s">
        <v>23</v>
      </c>
    </row>
    <row r="9" spans="1:6" ht="30" customHeight="1">
      <c r="A9" s="12" t="s">
        <v>398</v>
      </c>
      <c r="B9" s="13"/>
      <c r="C9" s="13"/>
      <c r="D9" s="13"/>
      <c r="E9" s="13"/>
      <c r="F9" s="14"/>
    </row>
    <row r="11" ht="12.75">
      <c r="A11" s="15" t="s">
        <v>399</v>
      </c>
    </row>
  </sheetData>
  <sheetProtection/>
  <mergeCells count="6">
    <mergeCell ref="A1:F1"/>
    <mergeCell ref="B2:C2"/>
    <mergeCell ref="E2:F2"/>
    <mergeCell ref="B3:F3"/>
    <mergeCell ref="A9:F9"/>
    <mergeCell ref="A4:A8"/>
  </mergeCells>
  <printOptions/>
  <pageMargins left="1.2165354330708662" right="1.2165354330708662"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15"/>
  <sheetViews>
    <sheetView showZeros="0" tabSelected="1" workbookViewId="0" topLeftCell="A1">
      <selection activeCell="A17" sqref="A17"/>
    </sheetView>
  </sheetViews>
  <sheetFormatPr defaultColWidth="9.140625" defaultRowHeight="12.75"/>
  <cols>
    <col min="1" max="5" width="21.140625" style="0" bestFit="1" customWidth="1"/>
    <col min="6" max="6" width="21.28125" style="0" bestFit="1" customWidth="1"/>
  </cols>
  <sheetData>
    <row r="1" spans="1:6" ht="36.75" customHeight="1">
      <c r="A1" s="1" t="s">
        <v>400</v>
      </c>
      <c r="B1" s="2"/>
      <c r="C1" s="2"/>
      <c r="D1" s="2"/>
      <c r="E1" s="2"/>
      <c r="F1" s="3"/>
    </row>
    <row r="2" spans="1:6" ht="36.75" customHeight="1">
      <c r="A2" s="4" t="s">
        <v>401</v>
      </c>
      <c r="B2" s="5" t="s">
        <v>23</v>
      </c>
      <c r="C2" s="5"/>
      <c r="D2" s="5"/>
      <c r="E2" s="6"/>
      <c r="F2" s="7" t="s">
        <v>378</v>
      </c>
    </row>
    <row r="3" spans="1:6" ht="18" customHeight="1">
      <c r="A3" s="4" t="s">
        <v>402</v>
      </c>
      <c r="B3" s="5" t="s">
        <v>23</v>
      </c>
      <c r="C3" s="5"/>
      <c r="D3" s="6"/>
      <c r="E3" s="7" t="s">
        <v>403</v>
      </c>
      <c r="F3" s="7" t="s">
        <v>23</v>
      </c>
    </row>
    <row r="4" spans="1:6" ht="18" customHeight="1">
      <c r="A4" s="8" t="s">
        <v>404</v>
      </c>
      <c r="B4" s="9" t="s">
        <v>23</v>
      </c>
      <c r="C4" s="9"/>
      <c r="D4" s="9"/>
      <c r="E4" s="9"/>
      <c r="F4" s="10"/>
    </row>
    <row r="5" spans="1:6" ht="18" customHeight="1">
      <c r="A5" s="11"/>
      <c r="B5" s="5"/>
      <c r="C5" s="5"/>
      <c r="D5" s="5"/>
      <c r="E5" s="5"/>
      <c r="F5" s="6"/>
    </row>
    <row r="6" spans="1:6" ht="18" customHeight="1">
      <c r="A6" s="4" t="s">
        <v>405</v>
      </c>
      <c r="B6" s="5" t="s">
        <v>23</v>
      </c>
      <c r="C6" s="5"/>
      <c r="D6" s="5"/>
      <c r="E6" s="5"/>
      <c r="F6" s="6"/>
    </row>
    <row r="7" spans="1:6" ht="18" customHeight="1">
      <c r="A7" s="4" t="s">
        <v>406</v>
      </c>
      <c r="B7" s="5" t="s">
        <v>23</v>
      </c>
      <c r="C7" s="5"/>
      <c r="D7" s="5"/>
      <c r="E7" s="5"/>
      <c r="F7" s="6"/>
    </row>
    <row r="8" spans="1:6" ht="18" customHeight="1">
      <c r="A8" s="4" t="s">
        <v>407</v>
      </c>
      <c r="B8" s="5" t="s">
        <v>23</v>
      </c>
      <c r="C8" s="5"/>
      <c r="D8" s="5"/>
      <c r="E8" s="5"/>
      <c r="F8" s="6"/>
    </row>
    <row r="9" spans="1:6" ht="18" customHeight="1">
      <c r="A9" s="8" t="s">
        <v>408</v>
      </c>
      <c r="B9" s="7" t="s">
        <v>393</v>
      </c>
      <c r="C9" s="7" t="s">
        <v>394</v>
      </c>
      <c r="D9" s="7" t="s">
        <v>395</v>
      </c>
      <c r="E9" s="7" t="s">
        <v>396</v>
      </c>
      <c r="F9" s="7" t="s">
        <v>397</v>
      </c>
    </row>
    <row r="10" spans="1:6" ht="18" customHeight="1">
      <c r="A10" s="8"/>
      <c r="B10" s="7" t="s">
        <v>23</v>
      </c>
      <c r="C10" s="7" t="s">
        <v>23</v>
      </c>
      <c r="D10" s="7" t="s">
        <v>23</v>
      </c>
      <c r="E10" s="7" t="s">
        <v>23</v>
      </c>
      <c r="F10" s="7" t="s">
        <v>23</v>
      </c>
    </row>
    <row r="11" spans="1:6" ht="18" customHeight="1">
      <c r="A11" s="8"/>
      <c r="B11" s="7" t="s">
        <v>23</v>
      </c>
      <c r="C11" s="7" t="s">
        <v>23</v>
      </c>
      <c r="D11" s="7" t="s">
        <v>23</v>
      </c>
      <c r="E11" s="7" t="s">
        <v>23</v>
      </c>
      <c r="F11" s="7" t="s">
        <v>23</v>
      </c>
    </row>
    <row r="12" spans="1:6" ht="18" customHeight="1">
      <c r="A12" s="11"/>
      <c r="B12" s="7" t="s">
        <v>23</v>
      </c>
      <c r="C12" s="7" t="s">
        <v>23</v>
      </c>
      <c r="D12" s="7" t="s">
        <v>23</v>
      </c>
      <c r="E12" s="7" t="s">
        <v>23</v>
      </c>
      <c r="F12" s="7" t="s">
        <v>23</v>
      </c>
    </row>
    <row r="13" spans="1:6" ht="30" customHeight="1">
      <c r="A13" s="12" t="s">
        <v>398</v>
      </c>
      <c r="B13" s="13"/>
      <c r="C13" s="13"/>
      <c r="D13" s="13"/>
      <c r="E13" s="13"/>
      <c r="F13" s="14"/>
    </row>
    <row r="15" ht="12.75">
      <c r="A15" s="15" t="s">
        <v>399</v>
      </c>
    </row>
  </sheetData>
  <sheetProtection/>
  <mergeCells count="10">
    <mergeCell ref="A1:F1"/>
    <mergeCell ref="B2:E2"/>
    <mergeCell ref="B3:D3"/>
    <mergeCell ref="B6:F6"/>
    <mergeCell ref="B7:F7"/>
    <mergeCell ref="B8:F8"/>
    <mergeCell ref="A13:F13"/>
    <mergeCell ref="A4:A5"/>
    <mergeCell ref="A9:A12"/>
    <mergeCell ref="B4:F5"/>
  </mergeCells>
  <printOptions/>
  <pageMargins left="0.6062992125984252" right="0.6062992125984252" top="1.2165354330708662" bottom="1.216535433070866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1"/>
  <sheetViews>
    <sheetView showZeros="0" workbookViewId="0" topLeftCell="A1">
      <selection activeCell="D27" sqref="D27"/>
    </sheetView>
  </sheetViews>
  <sheetFormatPr defaultColWidth="9.140625" defaultRowHeight="12.75"/>
  <cols>
    <col min="1" max="1" width="12.8515625" style="0" bestFit="1" customWidth="1"/>
    <col min="2" max="2" width="38.00390625" style="0" customWidth="1"/>
    <col min="3" max="3" width="15.7109375" style="0" customWidth="1"/>
    <col min="4" max="4" width="18.57421875" style="0" bestFit="1" customWidth="1"/>
    <col min="5" max="5" width="15.28125" style="0" customWidth="1"/>
  </cols>
  <sheetData>
    <row r="1" spans="1:5" ht="35.25" customHeight="1">
      <c r="A1" s="16" t="s">
        <v>29</v>
      </c>
      <c r="B1" s="36"/>
      <c r="C1" s="36"/>
      <c r="D1" s="36"/>
      <c r="E1" s="37"/>
    </row>
    <row r="2" spans="1:5" ht="17.25" customHeight="1">
      <c r="A2" s="17" t="s">
        <v>1</v>
      </c>
      <c r="B2" s="18"/>
      <c r="C2" s="18"/>
      <c r="D2" s="18"/>
      <c r="E2" s="22"/>
    </row>
    <row r="3" spans="1:5" ht="26.25" customHeight="1">
      <c r="A3" s="33" t="s">
        <v>30</v>
      </c>
      <c r="B3" s="6"/>
      <c r="C3" s="5" t="s">
        <v>31</v>
      </c>
      <c r="D3" s="5"/>
      <c r="E3" s="6"/>
    </row>
    <row r="4" spans="1:5" ht="26.25" customHeight="1">
      <c r="A4" s="4" t="s">
        <v>32</v>
      </c>
      <c r="B4" s="7" t="s">
        <v>33</v>
      </c>
      <c r="C4" s="7" t="s">
        <v>34</v>
      </c>
      <c r="D4" s="7" t="s">
        <v>35</v>
      </c>
      <c r="E4" s="7" t="s">
        <v>36</v>
      </c>
    </row>
    <row r="5" spans="1:5" ht="15" customHeight="1">
      <c r="A5" s="20" t="s">
        <v>23</v>
      </c>
      <c r="B5" s="38" t="s">
        <v>37</v>
      </c>
      <c r="C5" s="35">
        <v>24382725.18</v>
      </c>
      <c r="D5" s="35">
        <v>24382725.18</v>
      </c>
      <c r="E5" s="35">
        <v>0</v>
      </c>
    </row>
    <row r="6" spans="1:5" ht="15" customHeight="1">
      <c r="A6" s="20" t="s">
        <v>38</v>
      </c>
      <c r="B6" s="38" t="s">
        <v>39</v>
      </c>
      <c r="C6" s="35">
        <v>8200727.67</v>
      </c>
      <c r="D6" s="35">
        <v>8200727.67</v>
      </c>
      <c r="E6" s="35">
        <v>0</v>
      </c>
    </row>
    <row r="7" spans="1:5" ht="15" customHeight="1">
      <c r="A7" s="20" t="s">
        <v>40</v>
      </c>
      <c r="B7" s="38" t="s">
        <v>41</v>
      </c>
      <c r="C7" s="35">
        <v>222705.06</v>
      </c>
      <c r="D7" s="35">
        <v>222705.06</v>
      </c>
      <c r="E7" s="35">
        <v>0</v>
      </c>
    </row>
    <row r="8" spans="1:5" ht="15" customHeight="1">
      <c r="A8" s="20" t="s">
        <v>42</v>
      </c>
      <c r="B8" s="38" t="s">
        <v>43</v>
      </c>
      <c r="C8" s="35">
        <v>222705.06</v>
      </c>
      <c r="D8" s="35">
        <v>222705.06</v>
      </c>
      <c r="E8" s="35">
        <v>0</v>
      </c>
    </row>
    <row r="9" spans="1:5" ht="15" customHeight="1">
      <c r="A9" s="20" t="s">
        <v>44</v>
      </c>
      <c r="B9" s="38" t="s">
        <v>45</v>
      </c>
      <c r="C9" s="35">
        <v>5321793.45</v>
      </c>
      <c r="D9" s="35">
        <v>5321793.45</v>
      </c>
      <c r="E9" s="35">
        <v>0</v>
      </c>
    </row>
    <row r="10" spans="1:5" ht="15" customHeight="1">
      <c r="A10" s="20" t="s">
        <v>46</v>
      </c>
      <c r="B10" s="38" t="s">
        <v>43</v>
      </c>
      <c r="C10" s="35">
        <v>5321793.45</v>
      </c>
      <c r="D10" s="35">
        <v>5321793.45</v>
      </c>
      <c r="E10" s="35">
        <v>0</v>
      </c>
    </row>
    <row r="11" spans="1:5" ht="15" customHeight="1">
      <c r="A11" s="20" t="s">
        <v>47</v>
      </c>
      <c r="B11" s="38" t="s">
        <v>48</v>
      </c>
      <c r="C11" s="35">
        <v>472551.24</v>
      </c>
      <c r="D11" s="35">
        <v>472551.24</v>
      </c>
      <c r="E11" s="35">
        <v>0</v>
      </c>
    </row>
    <row r="12" spans="1:5" ht="15" customHeight="1">
      <c r="A12" s="20" t="s">
        <v>49</v>
      </c>
      <c r="B12" s="38" t="s">
        <v>43</v>
      </c>
      <c r="C12" s="35">
        <v>472551.24</v>
      </c>
      <c r="D12" s="35">
        <v>472551.24</v>
      </c>
      <c r="E12" s="35">
        <v>0</v>
      </c>
    </row>
    <row r="13" spans="1:5" ht="15" customHeight="1">
      <c r="A13" s="20" t="s">
        <v>50</v>
      </c>
      <c r="B13" s="38" t="s">
        <v>51</v>
      </c>
      <c r="C13" s="35">
        <v>521875.1</v>
      </c>
      <c r="D13" s="35">
        <v>521875.1</v>
      </c>
      <c r="E13" s="35">
        <v>0</v>
      </c>
    </row>
    <row r="14" spans="1:5" ht="15" customHeight="1">
      <c r="A14" s="20" t="s">
        <v>52</v>
      </c>
      <c r="B14" s="38" t="s">
        <v>43</v>
      </c>
      <c r="C14" s="35">
        <v>521875.1</v>
      </c>
      <c r="D14" s="35">
        <v>521875.1</v>
      </c>
      <c r="E14" s="35">
        <v>0</v>
      </c>
    </row>
    <row r="15" spans="1:5" ht="15" customHeight="1">
      <c r="A15" s="20" t="s">
        <v>53</v>
      </c>
      <c r="B15" s="38" t="s">
        <v>54</v>
      </c>
      <c r="C15" s="35">
        <v>1661802.82</v>
      </c>
      <c r="D15" s="35">
        <v>1661802.82</v>
      </c>
      <c r="E15" s="35">
        <v>0</v>
      </c>
    </row>
    <row r="16" spans="1:5" ht="15" customHeight="1">
      <c r="A16" s="20" t="s">
        <v>55</v>
      </c>
      <c r="B16" s="38" t="s">
        <v>56</v>
      </c>
      <c r="C16" s="35">
        <v>1661802.82</v>
      </c>
      <c r="D16" s="35">
        <v>1661802.82</v>
      </c>
      <c r="E16" s="35">
        <v>0</v>
      </c>
    </row>
    <row r="17" spans="1:5" ht="15" customHeight="1">
      <c r="A17" s="20" t="s">
        <v>57</v>
      </c>
      <c r="B17" s="38" t="s">
        <v>58</v>
      </c>
      <c r="C17" s="35">
        <v>42434</v>
      </c>
      <c r="D17" s="35">
        <v>42434</v>
      </c>
      <c r="E17" s="35">
        <v>0</v>
      </c>
    </row>
    <row r="18" spans="1:5" ht="15" customHeight="1">
      <c r="A18" s="20" t="s">
        <v>59</v>
      </c>
      <c r="B18" s="38" t="s">
        <v>60</v>
      </c>
      <c r="C18" s="35">
        <v>42434</v>
      </c>
      <c r="D18" s="35">
        <v>42434</v>
      </c>
      <c r="E18" s="35">
        <v>0</v>
      </c>
    </row>
    <row r="19" spans="1:5" ht="15" customHeight="1">
      <c r="A19" s="20" t="s">
        <v>61</v>
      </c>
      <c r="B19" s="38" t="s">
        <v>62</v>
      </c>
      <c r="C19" s="35">
        <v>42434</v>
      </c>
      <c r="D19" s="35">
        <v>42434</v>
      </c>
      <c r="E19" s="35">
        <v>0</v>
      </c>
    </row>
    <row r="20" spans="1:5" ht="15" customHeight="1">
      <c r="A20" s="20" t="s">
        <v>63</v>
      </c>
      <c r="B20" s="38" t="s">
        <v>64</v>
      </c>
      <c r="C20" s="35">
        <v>823402.08</v>
      </c>
      <c r="D20" s="35">
        <v>823402.08</v>
      </c>
      <c r="E20" s="35">
        <v>0</v>
      </c>
    </row>
    <row r="21" spans="1:5" ht="15" customHeight="1">
      <c r="A21" s="20" t="s">
        <v>65</v>
      </c>
      <c r="B21" s="38" t="s">
        <v>66</v>
      </c>
      <c r="C21" s="35">
        <v>823402.08</v>
      </c>
      <c r="D21" s="35">
        <v>823402.08</v>
      </c>
      <c r="E21" s="35">
        <v>0</v>
      </c>
    </row>
    <row r="22" spans="1:5" ht="15" customHeight="1">
      <c r="A22" s="20" t="s">
        <v>67</v>
      </c>
      <c r="B22" s="38" t="s">
        <v>68</v>
      </c>
      <c r="C22" s="35">
        <v>823402.08</v>
      </c>
      <c r="D22" s="35">
        <v>823402.08</v>
      </c>
      <c r="E22" s="35">
        <v>0</v>
      </c>
    </row>
    <row r="23" spans="1:5" ht="15" customHeight="1">
      <c r="A23" s="20" t="s">
        <v>69</v>
      </c>
      <c r="B23" s="38" t="s">
        <v>70</v>
      </c>
      <c r="C23" s="35">
        <v>9964274.42</v>
      </c>
      <c r="D23" s="35">
        <v>9964274.42</v>
      </c>
      <c r="E23" s="35">
        <v>0</v>
      </c>
    </row>
    <row r="24" spans="1:5" ht="15" customHeight="1">
      <c r="A24" s="20" t="s">
        <v>71</v>
      </c>
      <c r="B24" s="38" t="s">
        <v>72</v>
      </c>
      <c r="C24" s="35">
        <v>1013337.77</v>
      </c>
      <c r="D24" s="35">
        <v>1013337.77</v>
      </c>
      <c r="E24" s="35">
        <v>0</v>
      </c>
    </row>
    <row r="25" spans="1:5" ht="15" customHeight="1">
      <c r="A25" s="20" t="s">
        <v>73</v>
      </c>
      <c r="B25" s="38" t="s">
        <v>74</v>
      </c>
      <c r="C25" s="35">
        <v>1013337.77</v>
      </c>
      <c r="D25" s="35">
        <v>1013337.77</v>
      </c>
      <c r="E25" s="35">
        <v>0</v>
      </c>
    </row>
    <row r="26" spans="1:5" ht="15" customHeight="1">
      <c r="A26" s="20" t="s">
        <v>75</v>
      </c>
      <c r="B26" s="38" t="s">
        <v>76</v>
      </c>
      <c r="C26" s="35">
        <v>6129640</v>
      </c>
      <c r="D26" s="35">
        <v>6129640</v>
      </c>
      <c r="E26" s="35">
        <v>0</v>
      </c>
    </row>
    <row r="27" spans="1:5" ht="15" customHeight="1">
      <c r="A27" s="20" t="s">
        <v>77</v>
      </c>
      <c r="B27" s="38" t="s">
        <v>78</v>
      </c>
      <c r="C27" s="35">
        <v>6129640</v>
      </c>
      <c r="D27" s="35">
        <v>6129640</v>
      </c>
      <c r="E27" s="35">
        <v>0</v>
      </c>
    </row>
    <row r="28" spans="1:5" ht="15" customHeight="1">
      <c r="A28" s="20" t="s">
        <v>79</v>
      </c>
      <c r="B28" s="38" t="s">
        <v>80</v>
      </c>
      <c r="C28" s="35">
        <v>2505726.27</v>
      </c>
      <c r="D28" s="35">
        <v>2505726.27</v>
      </c>
      <c r="E28" s="35">
        <v>0</v>
      </c>
    </row>
    <row r="29" spans="1:5" ht="15" customHeight="1">
      <c r="A29" s="20" t="s">
        <v>81</v>
      </c>
      <c r="B29" s="38" t="s">
        <v>82</v>
      </c>
      <c r="C29" s="35">
        <v>1125380.17</v>
      </c>
      <c r="D29" s="35">
        <v>1125380.17</v>
      </c>
      <c r="E29" s="35">
        <v>0</v>
      </c>
    </row>
    <row r="30" spans="1:5" ht="15" customHeight="1">
      <c r="A30" s="20" t="s">
        <v>83</v>
      </c>
      <c r="B30" s="38" t="s">
        <v>84</v>
      </c>
      <c r="C30" s="35">
        <v>562690.1</v>
      </c>
      <c r="D30" s="35">
        <v>562690.1</v>
      </c>
      <c r="E30" s="35">
        <v>0</v>
      </c>
    </row>
    <row r="31" spans="1:5" ht="15" customHeight="1">
      <c r="A31" s="20" t="s">
        <v>85</v>
      </c>
      <c r="B31" s="38" t="s">
        <v>86</v>
      </c>
      <c r="C31" s="35">
        <v>817656</v>
      </c>
      <c r="D31" s="35">
        <v>817656</v>
      </c>
      <c r="E31" s="35">
        <v>0</v>
      </c>
    </row>
    <row r="32" spans="1:5" ht="15" customHeight="1">
      <c r="A32" s="20" t="s">
        <v>87</v>
      </c>
      <c r="B32" s="38" t="s">
        <v>88</v>
      </c>
      <c r="C32" s="35">
        <v>315570.38</v>
      </c>
      <c r="D32" s="35">
        <v>315570.38</v>
      </c>
      <c r="E32" s="35">
        <v>0</v>
      </c>
    </row>
    <row r="33" spans="1:5" ht="15" customHeight="1">
      <c r="A33" s="20" t="s">
        <v>89</v>
      </c>
      <c r="B33" s="38" t="s">
        <v>90</v>
      </c>
      <c r="C33" s="35">
        <v>315570.38</v>
      </c>
      <c r="D33" s="35">
        <v>315570.38</v>
      </c>
      <c r="E33" s="35">
        <v>0</v>
      </c>
    </row>
    <row r="34" spans="1:5" ht="15" customHeight="1">
      <c r="A34" s="20" t="s">
        <v>91</v>
      </c>
      <c r="B34" s="38" t="s">
        <v>92</v>
      </c>
      <c r="C34" s="35">
        <v>945579.15</v>
      </c>
      <c r="D34" s="35">
        <v>945579.15</v>
      </c>
      <c r="E34" s="35">
        <v>0</v>
      </c>
    </row>
    <row r="35" spans="1:5" ht="15" customHeight="1">
      <c r="A35" s="20" t="s">
        <v>93</v>
      </c>
      <c r="B35" s="38" t="s">
        <v>94</v>
      </c>
      <c r="C35" s="35">
        <v>945579.15</v>
      </c>
      <c r="D35" s="35">
        <v>945579.15</v>
      </c>
      <c r="E35" s="35">
        <v>0</v>
      </c>
    </row>
    <row r="36" spans="1:5" ht="15" customHeight="1">
      <c r="A36" s="20" t="s">
        <v>95</v>
      </c>
      <c r="B36" s="38" t="s">
        <v>96</v>
      </c>
      <c r="C36" s="35">
        <v>440151.04</v>
      </c>
      <c r="D36" s="35">
        <v>440151.04</v>
      </c>
      <c r="E36" s="35">
        <v>0</v>
      </c>
    </row>
    <row r="37" spans="1:5" ht="15" customHeight="1">
      <c r="A37" s="20" t="s">
        <v>97</v>
      </c>
      <c r="B37" s="38" t="s">
        <v>98</v>
      </c>
      <c r="C37" s="35">
        <v>483674.62</v>
      </c>
      <c r="D37" s="35">
        <v>483674.62</v>
      </c>
      <c r="E37" s="35">
        <v>0</v>
      </c>
    </row>
    <row r="38" spans="1:5" ht="15" customHeight="1">
      <c r="A38" s="20" t="s">
        <v>99</v>
      </c>
      <c r="B38" s="38" t="s">
        <v>100</v>
      </c>
      <c r="C38" s="35">
        <v>21753.49</v>
      </c>
      <c r="D38" s="35">
        <v>21753.49</v>
      </c>
      <c r="E38" s="35">
        <v>0</v>
      </c>
    </row>
    <row r="39" spans="1:5" ht="15" customHeight="1">
      <c r="A39" s="20" t="s">
        <v>101</v>
      </c>
      <c r="B39" s="38" t="s">
        <v>102</v>
      </c>
      <c r="C39" s="35">
        <v>1138900.25</v>
      </c>
      <c r="D39" s="35">
        <v>1138900.25</v>
      </c>
      <c r="E39" s="35">
        <v>0</v>
      </c>
    </row>
    <row r="40" spans="1:5" ht="15" customHeight="1">
      <c r="A40" s="20" t="s">
        <v>103</v>
      </c>
      <c r="B40" s="38" t="s">
        <v>104</v>
      </c>
      <c r="C40" s="35">
        <v>1138900.25</v>
      </c>
      <c r="D40" s="35">
        <v>1138900.25</v>
      </c>
      <c r="E40" s="35">
        <v>0</v>
      </c>
    </row>
    <row r="41" spans="1:5" ht="15" customHeight="1">
      <c r="A41" s="20" t="s">
        <v>105</v>
      </c>
      <c r="B41" s="38" t="s">
        <v>106</v>
      </c>
      <c r="C41" s="35">
        <v>1138900.25</v>
      </c>
      <c r="D41" s="35">
        <v>1138900.25</v>
      </c>
      <c r="E41" s="35">
        <v>0</v>
      </c>
    </row>
    <row r="42" spans="1:5" ht="15" customHeight="1">
      <c r="A42" s="20" t="s">
        <v>107</v>
      </c>
      <c r="B42" s="38" t="s">
        <v>108</v>
      </c>
      <c r="C42" s="35">
        <v>429764.88</v>
      </c>
      <c r="D42" s="35">
        <v>429764.88</v>
      </c>
      <c r="E42" s="35">
        <v>0</v>
      </c>
    </row>
    <row r="43" spans="1:5" ht="15" customHeight="1">
      <c r="A43" s="20" t="s">
        <v>109</v>
      </c>
      <c r="B43" s="38" t="s">
        <v>110</v>
      </c>
      <c r="C43" s="35">
        <v>429764.88</v>
      </c>
      <c r="D43" s="35">
        <v>429764.88</v>
      </c>
      <c r="E43" s="35">
        <v>0</v>
      </c>
    </row>
    <row r="44" spans="1:5" ht="15" customHeight="1">
      <c r="A44" s="20" t="s">
        <v>111</v>
      </c>
      <c r="B44" s="38" t="s">
        <v>112</v>
      </c>
      <c r="C44" s="35">
        <v>429764.88</v>
      </c>
      <c r="D44" s="35">
        <v>429764.88</v>
      </c>
      <c r="E44" s="35">
        <v>0</v>
      </c>
    </row>
    <row r="45" spans="1:5" ht="15" customHeight="1">
      <c r="A45" s="20" t="s">
        <v>113</v>
      </c>
      <c r="B45" s="38" t="s">
        <v>114</v>
      </c>
      <c r="C45" s="35">
        <v>1993607.59</v>
      </c>
      <c r="D45" s="35">
        <v>1993607.59</v>
      </c>
      <c r="E45" s="35">
        <v>0</v>
      </c>
    </row>
    <row r="46" spans="1:5" ht="15" customHeight="1">
      <c r="A46" s="20" t="s">
        <v>115</v>
      </c>
      <c r="B46" s="38" t="s">
        <v>116</v>
      </c>
      <c r="C46" s="35">
        <v>1993607.59</v>
      </c>
      <c r="D46" s="35">
        <v>1993607.59</v>
      </c>
      <c r="E46" s="35">
        <v>0</v>
      </c>
    </row>
    <row r="47" spans="1:5" ht="15" customHeight="1">
      <c r="A47" s="20" t="s">
        <v>117</v>
      </c>
      <c r="B47" s="38" t="s">
        <v>90</v>
      </c>
      <c r="C47" s="35">
        <v>1993607.59</v>
      </c>
      <c r="D47" s="35">
        <v>1993607.59</v>
      </c>
      <c r="E47" s="35">
        <v>0</v>
      </c>
    </row>
    <row r="48" spans="1:5" ht="15" customHeight="1">
      <c r="A48" s="20" t="s">
        <v>118</v>
      </c>
      <c r="B48" s="38" t="s">
        <v>119</v>
      </c>
      <c r="C48" s="35">
        <v>844035.14</v>
      </c>
      <c r="D48" s="35">
        <v>844035.14</v>
      </c>
      <c r="E48" s="35">
        <v>0</v>
      </c>
    </row>
    <row r="49" spans="1:5" ht="15" customHeight="1">
      <c r="A49" s="20" t="s">
        <v>120</v>
      </c>
      <c r="B49" s="38" t="s">
        <v>121</v>
      </c>
      <c r="C49" s="35">
        <v>844035.14</v>
      </c>
      <c r="D49" s="35">
        <v>844035.14</v>
      </c>
      <c r="E49" s="35">
        <v>0</v>
      </c>
    </row>
    <row r="50" spans="1:5" ht="15" customHeight="1">
      <c r="A50" s="20" t="s">
        <v>122</v>
      </c>
      <c r="B50" s="38" t="s">
        <v>123</v>
      </c>
      <c r="C50" s="35">
        <v>844035.14</v>
      </c>
      <c r="D50" s="35">
        <v>844035.14</v>
      </c>
      <c r="E50" s="35">
        <v>0</v>
      </c>
    </row>
    <row r="51" spans="1:5" ht="15" customHeight="1">
      <c r="A51" s="26" t="s">
        <v>23</v>
      </c>
      <c r="B51" s="26" t="s">
        <v>23</v>
      </c>
      <c r="C51" s="26" t="s">
        <v>23</v>
      </c>
      <c r="D51" s="26" t="s">
        <v>23</v>
      </c>
      <c r="E51" s="26" t="s">
        <v>23</v>
      </c>
    </row>
    <row r="52" ht="15" customHeight="1"/>
    <row r="53" ht="15" customHeight="1"/>
  </sheetData>
  <sheetProtection/>
  <mergeCells count="4">
    <mergeCell ref="A1:E1"/>
    <mergeCell ref="A2:E2"/>
    <mergeCell ref="A3:B3"/>
    <mergeCell ref="C3:E3"/>
  </mergeCells>
  <printOptions/>
  <pageMargins left="0.275" right="0.07847222222222222" top="0.5118055555555555" bottom="0.07847222222222222"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D20" sqref="D20"/>
    </sheetView>
  </sheetViews>
  <sheetFormatPr defaultColWidth="9.140625" defaultRowHeight="12.75"/>
  <cols>
    <col min="1" max="6" width="14.28125" style="0" bestFit="1" customWidth="1"/>
  </cols>
  <sheetData>
    <row r="1" spans="1:6" ht="34.5" customHeight="1">
      <c r="A1" s="23" t="s">
        <v>124</v>
      </c>
      <c r="B1" s="24" t="s">
        <v>125</v>
      </c>
      <c r="C1" s="24" t="s">
        <v>125</v>
      </c>
      <c r="D1" s="24" t="s">
        <v>125</v>
      </c>
      <c r="E1" s="24" t="s">
        <v>125</v>
      </c>
      <c r="F1" s="24" t="s">
        <v>125</v>
      </c>
    </row>
    <row r="2" spans="1:6" ht="17.25" customHeight="1">
      <c r="A2" s="26" t="s">
        <v>126</v>
      </c>
      <c r="B2" s="26" t="s">
        <v>127</v>
      </c>
      <c r="C2" s="27" t="s">
        <v>1</v>
      </c>
      <c r="D2" s="27" t="s">
        <v>1</v>
      </c>
      <c r="E2" s="27" t="s">
        <v>1</v>
      </c>
      <c r="F2" s="27" t="s">
        <v>1</v>
      </c>
    </row>
    <row r="3" spans="1:6" ht="27" customHeight="1">
      <c r="A3" s="28" t="s">
        <v>30</v>
      </c>
      <c r="B3" s="28" t="s">
        <v>32</v>
      </c>
      <c r="C3" s="28" t="s">
        <v>33</v>
      </c>
      <c r="D3" s="28" t="s">
        <v>6</v>
      </c>
      <c r="E3" s="28" t="s">
        <v>128</v>
      </c>
      <c r="F3" s="28" t="s">
        <v>129</v>
      </c>
    </row>
    <row r="4" spans="1:6" ht="15" customHeight="1">
      <c r="A4" s="26" t="s">
        <v>130</v>
      </c>
      <c r="B4" s="26" t="s">
        <v>23</v>
      </c>
      <c r="C4" s="26" t="s">
        <v>23</v>
      </c>
      <c r="D4" s="29">
        <v>24382725.18</v>
      </c>
      <c r="E4" s="29">
        <v>19817381.56</v>
      </c>
      <c r="F4" s="29">
        <v>4565343.62</v>
      </c>
    </row>
    <row r="5" spans="1:6" ht="15" customHeight="1">
      <c r="A5" s="26" t="s">
        <v>131</v>
      </c>
      <c r="B5" s="26" t="s">
        <v>132</v>
      </c>
      <c r="C5" s="26" t="s">
        <v>133</v>
      </c>
      <c r="D5" s="29">
        <v>3802800</v>
      </c>
      <c r="E5" s="29">
        <v>3802800</v>
      </c>
      <c r="F5" s="29">
        <v>0</v>
      </c>
    </row>
    <row r="6" spans="1:6" ht="15" customHeight="1">
      <c r="A6" s="26" t="s">
        <v>131</v>
      </c>
      <c r="B6" s="26" t="s">
        <v>134</v>
      </c>
      <c r="C6" s="26" t="s">
        <v>135</v>
      </c>
      <c r="D6" s="29">
        <v>1416396</v>
      </c>
      <c r="E6" s="29">
        <v>1416396</v>
      </c>
      <c r="F6" s="29">
        <v>0</v>
      </c>
    </row>
    <row r="7" spans="1:6" ht="15" customHeight="1">
      <c r="A7" s="26" t="s">
        <v>131</v>
      </c>
      <c r="B7" s="26" t="s">
        <v>136</v>
      </c>
      <c r="C7" s="26" t="s">
        <v>137</v>
      </c>
      <c r="D7" s="29">
        <v>262061</v>
      </c>
      <c r="E7" s="29">
        <v>262061</v>
      </c>
      <c r="F7" s="29">
        <v>0</v>
      </c>
    </row>
    <row r="8" spans="1:6" ht="15" customHeight="1">
      <c r="A8" s="26" t="s">
        <v>131</v>
      </c>
      <c r="B8" s="26" t="s">
        <v>138</v>
      </c>
      <c r="C8" s="26" t="s">
        <v>139</v>
      </c>
      <c r="D8" s="29">
        <v>1769904</v>
      </c>
      <c r="E8" s="29">
        <v>1769904</v>
      </c>
      <c r="F8" s="29">
        <v>0</v>
      </c>
    </row>
    <row r="9" spans="1:6" ht="30" customHeight="1">
      <c r="A9" s="26" t="s">
        <v>131</v>
      </c>
      <c r="B9" s="26" t="s">
        <v>140</v>
      </c>
      <c r="C9" s="26" t="s">
        <v>141</v>
      </c>
      <c r="D9" s="29">
        <v>1125380.17</v>
      </c>
      <c r="E9" s="29">
        <v>1125380.17</v>
      </c>
      <c r="F9" s="29">
        <v>0</v>
      </c>
    </row>
    <row r="10" spans="1:6" ht="15" customHeight="1">
      <c r="A10" s="26" t="s">
        <v>131</v>
      </c>
      <c r="B10" s="26" t="s">
        <v>142</v>
      </c>
      <c r="C10" s="26" t="s">
        <v>143</v>
      </c>
      <c r="D10" s="29">
        <v>562690.1</v>
      </c>
      <c r="E10" s="29">
        <v>562690.1</v>
      </c>
      <c r="F10" s="29">
        <v>0</v>
      </c>
    </row>
    <row r="11" spans="1:6" ht="30" customHeight="1">
      <c r="A11" s="26" t="s">
        <v>131</v>
      </c>
      <c r="B11" s="26" t="s">
        <v>144</v>
      </c>
      <c r="C11" s="26" t="s">
        <v>145</v>
      </c>
      <c r="D11" s="29">
        <v>597858.24</v>
      </c>
      <c r="E11" s="29">
        <v>597858.24</v>
      </c>
      <c r="F11" s="29">
        <v>0</v>
      </c>
    </row>
    <row r="12" spans="1:6" ht="30" customHeight="1">
      <c r="A12" s="26" t="s">
        <v>131</v>
      </c>
      <c r="B12" s="26" t="s">
        <v>146</v>
      </c>
      <c r="C12" s="26" t="s">
        <v>147</v>
      </c>
      <c r="D12" s="29">
        <v>130520.91</v>
      </c>
      <c r="E12" s="29">
        <v>130520.91</v>
      </c>
      <c r="F12" s="29">
        <v>0</v>
      </c>
    </row>
    <row r="13" spans="1:6" ht="15" customHeight="1">
      <c r="A13" s="26" t="s">
        <v>131</v>
      </c>
      <c r="B13" s="26" t="s">
        <v>148</v>
      </c>
      <c r="C13" s="26" t="s">
        <v>149</v>
      </c>
      <c r="D13" s="29">
        <v>844035.14</v>
      </c>
      <c r="E13" s="29">
        <v>844035.14</v>
      </c>
      <c r="F13" s="29">
        <v>0</v>
      </c>
    </row>
    <row r="14" spans="1:6" ht="30" customHeight="1">
      <c r="A14" s="26" t="s">
        <v>131</v>
      </c>
      <c r="B14" s="26" t="s">
        <v>150</v>
      </c>
      <c r="C14" s="26" t="s">
        <v>151</v>
      </c>
      <c r="D14" s="29">
        <v>2957160</v>
      </c>
      <c r="E14" s="29">
        <v>2957160</v>
      </c>
      <c r="F14" s="29">
        <v>0</v>
      </c>
    </row>
    <row r="15" spans="1:6" ht="15" customHeight="1">
      <c r="A15" s="26" t="s">
        <v>152</v>
      </c>
      <c r="B15" s="26" t="s">
        <v>153</v>
      </c>
      <c r="C15" s="26" t="s">
        <v>154</v>
      </c>
      <c r="D15" s="29">
        <v>1270000</v>
      </c>
      <c r="E15" s="29">
        <v>0</v>
      </c>
      <c r="F15" s="29">
        <v>1270000</v>
      </c>
    </row>
    <row r="16" spans="1:6" ht="15" customHeight="1">
      <c r="A16" s="26" t="s">
        <v>152</v>
      </c>
      <c r="B16" s="26" t="s">
        <v>155</v>
      </c>
      <c r="C16" s="26" t="s">
        <v>156</v>
      </c>
      <c r="D16" s="29">
        <v>0</v>
      </c>
      <c r="E16" s="29">
        <v>0</v>
      </c>
      <c r="F16" s="29">
        <v>0</v>
      </c>
    </row>
    <row r="17" spans="1:6" ht="15" customHeight="1">
      <c r="A17" s="26" t="s">
        <v>152</v>
      </c>
      <c r="B17" s="26" t="s">
        <v>157</v>
      </c>
      <c r="C17" s="26" t="s">
        <v>158</v>
      </c>
      <c r="D17" s="29">
        <v>0</v>
      </c>
      <c r="E17" s="29">
        <v>0</v>
      </c>
      <c r="F17" s="29">
        <v>0</v>
      </c>
    </row>
    <row r="18" spans="1:6" ht="15" customHeight="1">
      <c r="A18" s="26" t="s">
        <v>152</v>
      </c>
      <c r="B18" s="26" t="s">
        <v>159</v>
      </c>
      <c r="C18" s="26" t="s">
        <v>160</v>
      </c>
      <c r="D18" s="29">
        <v>0</v>
      </c>
      <c r="E18" s="29">
        <v>0</v>
      </c>
      <c r="F18" s="29">
        <v>0</v>
      </c>
    </row>
    <row r="19" spans="1:6" ht="15" customHeight="1">
      <c r="A19" s="26" t="s">
        <v>152</v>
      </c>
      <c r="B19" s="26" t="s">
        <v>161</v>
      </c>
      <c r="C19" s="26" t="s">
        <v>162</v>
      </c>
      <c r="D19" s="29">
        <v>40000</v>
      </c>
      <c r="E19" s="29">
        <v>0</v>
      </c>
      <c r="F19" s="29">
        <v>40000</v>
      </c>
    </row>
    <row r="20" spans="1:6" ht="15" customHeight="1">
      <c r="A20" s="26" t="s">
        <v>152</v>
      </c>
      <c r="B20" s="26" t="s">
        <v>163</v>
      </c>
      <c r="C20" s="26" t="s">
        <v>164</v>
      </c>
      <c r="D20" s="29">
        <v>122000</v>
      </c>
      <c r="E20" s="29">
        <v>0</v>
      </c>
      <c r="F20" s="29">
        <v>122000</v>
      </c>
    </row>
    <row r="21" spans="1:6" ht="15" customHeight="1">
      <c r="A21" s="26" t="s">
        <v>152</v>
      </c>
      <c r="B21" s="26" t="s">
        <v>165</v>
      </c>
      <c r="C21" s="26" t="s">
        <v>166</v>
      </c>
      <c r="D21" s="29">
        <v>120000</v>
      </c>
      <c r="E21" s="29">
        <v>0</v>
      </c>
      <c r="F21" s="29">
        <v>120000</v>
      </c>
    </row>
    <row r="22" spans="1:6" ht="15" customHeight="1">
      <c r="A22" s="26" t="s">
        <v>152</v>
      </c>
      <c r="B22" s="26" t="s">
        <v>167</v>
      </c>
      <c r="C22" s="26" t="s">
        <v>168</v>
      </c>
      <c r="D22" s="29">
        <v>0</v>
      </c>
      <c r="E22" s="29">
        <v>0</v>
      </c>
      <c r="F22" s="29">
        <v>0</v>
      </c>
    </row>
    <row r="23" spans="1:6" ht="15" customHeight="1">
      <c r="A23" s="26" t="s">
        <v>152</v>
      </c>
      <c r="B23" s="26" t="s">
        <v>169</v>
      </c>
      <c r="C23" s="26" t="s">
        <v>170</v>
      </c>
      <c r="D23" s="29">
        <v>100000</v>
      </c>
      <c r="E23" s="29">
        <v>0</v>
      </c>
      <c r="F23" s="29">
        <v>100000</v>
      </c>
    </row>
    <row r="24" spans="1:6" ht="15" customHeight="1">
      <c r="A24" s="26" t="s">
        <v>152</v>
      </c>
      <c r="B24" s="26" t="s">
        <v>171</v>
      </c>
      <c r="C24" s="26" t="s">
        <v>172</v>
      </c>
      <c r="D24" s="29">
        <v>1466000</v>
      </c>
      <c r="E24" s="29">
        <v>0</v>
      </c>
      <c r="F24" s="29">
        <v>1466000</v>
      </c>
    </row>
    <row r="25" spans="1:6" ht="30" customHeight="1">
      <c r="A25" s="26" t="s">
        <v>152</v>
      </c>
      <c r="B25" s="26" t="s">
        <v>173</v>
      </c>
      <c r="C25" s="26" t="s">
        <v>174</v>
      </c>
      <c r="D25" s="29">
        <v>0</v>
      </c>
      <c r="E25" s="29">
        <v>0</v>
      </c>
      <c r="F25" s="29">
        <v>0</v>
      </c>
    </row>
    <row r="26" spans="1:6" ht="15" customHeight="1">
      <c r="A26" s="26" t="s">
        <v>152</v>
      </c>
      <c r="B26" s="26" t="s">
        <v>175</v>
      </c>
      <c r="C26" s="26" t="s">
        <v>176</v>
      </c>
      <c r="D26" s="29">
        <v>0</v>
      </c>
      <c r="E26" s="29">
        <v>0</v>
      </c>
      <c r="F26" s="29">
        <v>0</v>
      </c>
    </row>
    <row r="27" spans="1:6" ht="15" customHeight="1">
      <c r="A27" s="26" t="s">
        <v>152</v>
      </c>
      <c r="B27" s="26" t="s">
        <v>177</v>
      </c>
      <c r="C27" s="26" t="s">
        <v>178</v>
      </c>
      <c r="D27" s="29">
        <v>0</v>
      </c>
      <c r="E27" s="29">
        <v>0</v>
      </c>
      <c r="F27" s="29">
        <v>0</v>
      </c>
    </row>
    <row r="28" spans="1:6" ht="15" customHeight="1">
      <c r="A28" s="26" t="s">
        <v>152</v>
      </c>
      <c r="B28" s="26" t="s">
        <v>179</v>
      </c>
      <c r="C28" s="26" t="s">
        <v>180</v>
      </c>
      <c r="D28" s="29">
        <v>28760</v>
      </c>
      <c r="E28" s="29">
        <v>0</v>
      </c>
      <c r="F28" s="29">
        <v>28760</v>
      </c>
    </row>
    <row r="29" spans="1:6" ht="15" customHeight="1">
      <c r="A29" s="26" t="s">
        <v>152</v>
      </c>
      <c r="B29" s="26" t="s">
        <v>181</v>
      </c>
      <c r="C29" s="26" t="s">
        <v>182</v>
      </c>
      <c r="D29" s="29">
        <v>30422.4</v>
      </c>
      <c r="E29" s="29">
        <v>0</v>
      </c>
      <c r="F29" s="29">
        <v>30422.4</v>
      </c>
    </row>
    <row r="30" spans="1:6" ht="15" customHeight="1">
      <c r="A30" s="26" t="s">
        <v>152</v>
      </c>
      <c r="B30" s="26" t="s">
        <v>183</v>
      </c>
      <c r="C30" s="26" t="s">
        <v>184</v>
      </c>
      <c r="D30" s="29">
        <v>0</v>
      </c>
      <c r="E30" s="29">
        <v>0</v>
      </c>
      <c r="F30" s="29">
        <v>0</v>
      </c>
    </row>
    <row r="31" spans="1:6" ht="15" customHeight="1">
      <c r="A31" s="26" t="s">
        <v>152</v>
      </c>
      <c r="B31" s="26" t="s">
        <v>185</v>
      </c>
      <c r="C31" s="26" t="s">
        <v>186</v>
      </c>
      <c r="D31" s="29">
        <v>0</v>
      </c>
      <c r="E31" s="29">
        <v>0</v>
      </c>
      <c r="F31" s="29">
        <v>0</v>
      </c>
    </row>
    <row r="32" spans="1:6" ht="15" customHeight="1">
      <c r="A32" s="26" t="s">
        <v>152</v>
      </c>
      <c r="B32" s="26" t="s">
        <v>187</v>
      </c>
      <c r="C32" s="26" t="s">
        <v>188</v>
      </c>
      <c r="D32" s="29">
        <v>0</v>
      </c>
      <c r="E32" s="29">
        <v>0</v>
      </c>
      <c r="F32" s="29">
        <v>0</v>
      </c>
    </row>
    <row r="33" spans="1:6" ht="15" customHeight="1">
      <c r="A33" s="26" t="s">
        <v>152</v>
      </c>
      <c r="B33" s="26" t="s">
        <v>189</v>
      </c>
      <c r="C33" s="26" t="s">
        <v>190</v>
      </c>
      <c r="D33" s="29">
        <v>0</v>
      </c>
      <c r="E33" s="29">
        <v>0</v>
      </c>
      <c r="F33" s="29">
        <v>0</v>
      </c>
    </row>
    <row r="34" spans="1:6" ht="15" customHeight="1">
      <c r="A34" s="26" t="s">
        <v>152</v>
      </c>
      <c r="B34" s="26" t="s">
        <v>191</v>
      </c>
      <c r="C34" s="26" t="s">
        <v>192</v>
      </c>
      <c r="D34" s="29">
        <v>140000</v>
      </c>
      <c r="E34" s="29">
        <v>0</v>
      </c>
      <c r="F34" s="29">
        <v>140000</v>
      </c>
    </row>
    <row r="35" spans="1:6" ht="15" customHeight="1">
      <c r="A35" s="26" t="s">
        <v>152</v>
      </c>
      <c r="B35" s="26" t="s">
        <v>193</v>
      </c>
      <c r="C35" s="26" t="s">
        <v>194</v>
      </c>
      <c r="D35" s="29">
        <v>0</v>
      </c>
      <c r="E35" s="29">
        <v>0</v>
      </c>
      <c r="F35" s="29">
        <v>0</v>
      </c>
    </row>
    <row r="36" spans="1:6" ht="15" customHeight="1">
      <c r="A36" s="26" t="s">
        <v>152</v>
      </c>
      <c r="B36" s="26" t="s">
        <v>195</v>
      </c>
      <c r="C36" s="26" t="s">
        <v>196</v>
      </c>
      <c r="D36" s="29">
        <v>145023.22</v>
      </c>
      <c r="E36" s="29">
        <v>0</v>
      </c>
      <c r="F36" s="29">
        <v>145023.22</v>
      </c>
    </row>
    <row r="37" spans="1:6" ht="15" customHeight="1">
      <c r="A37" s="26" t="s">
        <v>152</v>
      </c>
      <c r="B37" s="26" t="s">
        <v>197</v>
      </c>
      <c r="C37" s="26" t="s">
        <v>198</v>
      </c>
      <c r="D37" s="29">
        <v>114084</v>
      </c>
      <c r="E37" s="29">
        <v>0</v>
      </c>
      <c r="F37" s="29">
        <v>114084</v>
      </c>
    </row>
    <row r="38" spans="1:6" ht="30" customHeight="1">
      <c r="A38" s="26" t="s">
        <v>152</v>
      </c>
      <c r="B38" s="26" t="s">
        <v>199</v>
      </c>
      <c r="C38" s="26" t="s">
        <v>200</v>
      </c>
      <c r="D38" s="29">
        <v>40000</v>
      </c>
      <c r="E38" s="29">
        <v>0</v>
      </c>
      <c r="F38" s="29">
        <v>40000</v>
      </c>
    </row>
    <row r="39" spans="1:6" ht="15" customHeight="1">
      <c r="A39" s="26" t="s">
        <v>152</v>
      </c>
      <c r="B39" s="26" t="s">
        <v>201</v>
      </c>
      <c r="C39" s="26" t="s">
        <v>202</v>
      </c>
      <c r="D39" s="29">
        <v>372120</v>
      </c>
      <c r="E39" s="29">
        <v>0</v>
      </c>
      <c r="F39" s="29">
        <v>372120</v>
      </c>
    </row>
    <row r="40" spans="1:6" ht="15" customHeight="1">
      <c r="A40" s="26" t="s">
        <v>152</v>
      </c>
      <c r="B40" s="26" t="s">
        <v>203</v>
      </c>
      <c r="C40" s="26" t="s">
        <v>204</v>
      </c>
      <c r="D40" s="29">
        <v>0</v>
      </c>
      <c r="E40" s="29">
        <v>0</v>
      </c>
      <c r="F40" s="29">
        <v>0</v>
      </c>
    </row>
    <row r="41" spans="1:6" ht="30" customHeight="1">
      <c r="A41" s="26" t="s">
        <v>152</v>
      </c>
      <c r="B41" s="26" t="s">
        <v>205</v>
      </c>
      <c r="C41" s="26" t="s">
        <v>206</v>
      </c>
      <c r="D41" s="29">
        <v>576934</v>
      </c>
      <c r="E41" s="29">
        <v>0</v>
      </c>
      <c r="F41" s="29">
        <v>576934</v>
      </c>
    </row>
    <row r="42" spans="1:6" ht="15" customHeight="1">
      <c r="A42" s="26" t="s">
        <v>207</v>
      </c>
      <c r="B42" s="26" t="s">
        <v>208</v>
      </c>
      <c r="C42" s="26" t="s">
        <v>209</v>
      </c>
      <c r="D42" s="29">
        <v>37656</v>
      </c>
      <c r="E42" s="29">
        <v>37656</v>
      </c>
      <c r="F42" s="29">
        <v>0</v>
      </c>
    </row>
    <row r="43" spans="1:6" ht="15" customHeight="1">
      <c r="A43" s="26" t="s">
        <v>207</v>
      </c>
      <c r="B43" s="26" t="s">
        <v>210</v>
      </c>
      <c r="C43" s="26" t="s">
        <v>211</v>
      </c>
      <c r="D43" s="29">
        <v>0</v>
      </c>
      <c r="E43" s="29">
        <v>0</v>
      </c>
      <c r="F43" s="29">
        <v>0</v>
      </c>
    </row>
    <row r="44" spans="1:6" ht="15" customHeight="1">
      <c r="A44" s="26" t="s">
        <v>207</v>
      </c>
      <c r="B44" s="26" t="s">
        <v>212</v>
      </c>
      <c r="C44" s="26" t="s">
        <v>213</v>
      </c>
      <c r="D44" s="29">
        <v>4330800</v>
      </c>
      <c r="E44" s="29">
        <v>4330800</v>
      </c>
      <c r="F44" s="29">
        <v>0</v>
      </c>
    </row>
    <row r="45" spans="1:6" ht="15" customHeight="1">
      <c r="A45" s="26" t="s">
        <v>207</v>
      </c>
      <c r="B45" s="26" t="s">
        <v>214</v>
      </c>
      <c r="C45" s="26" t="s">
        <v>215</v>
      </c>
      <c r="D45" s="29">
        <v>217200</v>
      </c>
      <c r="E45" s="29">
        <v>217200</v>
      </c>
      <c r="F45" s="29">
        <v>0</v>
      </c>
    </row>
    <row r="46" spans="1:6" ht="30" customHeight="1">
      <c r="A46" s="26" t="s">
        <v>207</v>
      </c>
      <c r="B46" s="26" t="s">
        <v>216</v>
      </c>
      <c r="C46" s="26" t="s">
        <v>217</v>
      </c>
      <c r="D46" s="29">
        <v>1762920</v>
      </c>
      <c r="E46" s="29">
        <v>1762920</v>
      </c>
      <c r="F46" s="29">
        <v>0</v>
      </c>
    </row>
    <row r="47" spans="1:6" ht="15" customHeight="1">
      <c r="A47" s="26" t="s">
        <v>23</v>
      </c>
      <c r="B47" s="26" t="s">
        <v>23</v>
      </c>
      <c r="C47" s="26" t="s">
        <v>23</v>
      </c>
      <c r="D47" s="26" t="s">
        <v>23</v>
      </c>
      <c r="E47" s="26" t="s">
        <v>23</v>
      </c>
      <c r="F47" s="26" t="s">
        <v>23</v>
      </c>
    </row>
  </sheetData>
  <sheetProtection/>
  <mergeCells count="3">
    <mergeCell ref="A1:F1"/>
    <mergeCell ref="A2:B2"/>
    <mergeCell ref="C2:F2"/>
  </mergeCells>
  <printOptions/>
  <pageMargins left="1.2165354330708662" right="1.216535433070866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D27" sqref="D27"/>
    </sheetView>
  </sheetViews>
  <sheetFormatPr defaultColWidth="9.140625" defaultRowHeight="12.75"/>
  <cols>
    <col min="1" max="5" width="26.28125" style="0" bestFit="1" customWidth="1"/>
    <col min="6" max="6" width="26.421875" style="0" bestFit="1" customWidth="1"/>
  </cols>
  <sheetData>
    <row r="1" spans="1:6" ht="30.75" customHeight="1">
      <c r="A1" s="16" t="s">
        <v>218</v>
      </c>
      <c r="B1" s="2"/>
      <c r="C1" s="2"/>
      <c r="D1" s="2"/>
      <c r="E1" s="2"/>
      <c r="F1" s="3"/>
    </row>
    <row r="2" spans="1:6" ht="17.25" customHeight="1">
      <c r="A2" s="17" t="s">
        <v>1</v>
      </c>
      <c r="B2" s="18"/>
      <c r="C2" s="18"/>
      <c r="D2" s="18"/>
      <c r="E2" s="18"/>
      <c r="F2" s="22"/>
    </row>
    <row r="3" spans="1:6" ht="17.25" customHeight="1">
      <c r="A3" s="33" t="s">
        <v>219</v>
      </c>
      <c r="B3" s="5"/>
      <c r="C3" s="5"/>
      <c r="D3" s="5"/>
      <c r="E3" s="5"/>
      <c r="F3" s="6"/>
    </row>
    <row r="4" spans="1:6" ht="17.25" customHeight="1">
      <c r="A4" s="8" t="s">
        <v>6</v>
      </c>
      <c r="B4" s="10" t="s">
        <v>220</v>
      </c>
      <c r="C4" s="5" t="s">
        <v>221</v>
      </c>
      <c r="D4" s="5"/>
      <c r="E4" s="6"/>
      <c r="F4" s="10" t="s">
        <v>184</v>
      </c>
    </row>
    <row r="5" spans="1:6" ht="17.25" customHeight="1">
      <c r="A5" s="11"/>
      <c r="B5" s="6"/>
      <c r="C5" s="7" t="s">
        <v>34</v>
      </c>
      <c r="D5" s="7" t="s">
        <v>222</v>
      </c>
      <c r="E5" s="7" t="s">
        <v>223</v>
      </c>
      <c r="F5" s="6"/>
    </row>
    <row r="6" spans="1:6" ht="15" customHeight="1">
      <c r="A6" s="34">
        <v>40000</v>
      </c>
      <c r="B6" s="21" t="s">
        <v>23</v>
      </c>
      <c r="C6" s="35">
        <v>40000</v>
      </c>
      <c r="D6" s="21" t="s">
        <v>23</v>
      </c>
      <c r="E6" s="35">
        <v>40000</v>
      </c>
      <c r="F6" s="21" t="s">
        <v>23</v>
      </c>
    </row>
    <row r="7" spans="1:6" ht="15" customHeight="1">
      <c r="A7" s="26" t="s">
        <v>23</v>
      </c>
      <c r="B7" s="26" t="s">
        <v>23</v>
      </c>
      <c r="C7" s="26" t="s">
        <v>23</v>
      </c>
      <c r="D7" s="26" t="s">
        <v>23</v>
      </c>
      <c r="E7" s="26" t="s">
        <v>23</v>
      </c>
      <c r="F7" s="26" t="s">
        <v>23</v>
      </c>
    </row>
  </sheetData>
  <sheetProtection/>
  <mergeCells count="7">
    <mergeCell ref="A1:F1"/>
    <mergeCell ref="A2:F2"/>
    <mergeCell ref="A3:F3"/>
    <mergeCell ref="C4:E4"/>
    <mergeCell ref="A4:A5"/>
    <mergeCell ref="B4:B5"/>
    <mergeCell ref="F4:F5"/>
  </mergeCells>
  <printOptions/>
  <pageMargins left="1.2165354330708662" right="1.216535433070866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E7"/>
  <sheetViews>
    <sheetView showZeros="0" workbookViewId="0" topLeftCell="A1">
      <selection activeCell="A7" sqref="A7"/>
    </sheetView>
  </sheetViews>
  <sheetFormatPr defaultColWidth="9.140625" defaultRowHeight="12.75"/>
  <cols>
    <col min="1" max="1" width="15.421875" style="0" customWidth="1"/>
    <col min="2" max="2" width="30.57421875" style="0" customWidth="1"/>
    <col min="3" max="4" width="27.28125" style="0" bestFit="1" customWidth="1"/>
    <col min="5" max="5" width="27.57421875" style="0" bestFit="1" customWidth="1"/>
  </cols>
  <sheetData>
    <row r="1" spans="1:5" ht="34.5" customHeight="1">
      <c r="A1" s="16" t="s">
        <v>224</v>
      </c>
      <c r="B1" s="2"/>
      <c r="C1" s="2"/>
      <c r="D1" s="2"/>
      <c r="E1" s="3"/>
    </row>
    <row r="2" spans="1:5" ht="17.25" customHeight="1">
      <c r="A2" s="17" t="s">
        <v>1</v>
      </c>
      <c r="B2" s="18"/>
      <c r="C2" s="18"/>
      <c r="D2" s="18"/>
      <c r="E2" s="22"/>
    </row>
    <row r="3" spans="1:5" ht="20.25" customHeight="1">
      <c r="A3" s="8" t="s">
        <v>32</v>
      </c>
      <c r="B3" s="10" t="s">
        <v>33</v>
      </c>
      <c r="C3" s="5" t="s">
        <v>225</v>
      </c>
      <c r="D3" s="5"/>
      <c r="E3" s="6"/>
    </row>
    <row r="4" spans="1:5" ht="22.5" customHeight="1">
      <c r="A4" s="11"/>
      <c r="B4" s="6"/>
      <c r="C4" s="7" t="s">
        <v>6</v>
      </c>
      <c r="D4" s="7" t="s">
        <v>35</v>
      </c>
      <c r="E4" s="7" t="s">
        <v>36</v>
      </c>
    </row>
    <row r="5" spans="1:5" ht="30" customHeight="1">
      <c r="A5" s="31"/>
      <c r="B5" s="6"/>
      <c r="C5" s="32"/>
      <c r="D5" s="32"/>
      <c r="E5" s="32"/>
    </row>
    <row r="6" spans="1:5" ht="15" customHeight="1">
      <c r="A6" s="26" t="s">
        <v>23</v>
      </c>
      <c r="B6" s="26" t="s">
        <v>23</v>
      </c>
      <c r="C6" s="26" t="s">
        <v>23</v>
      </c>
      <c r="D6" s="26" t="s">
        <v>23</v>
      </c>
      <c r="E6" s="26" t="s">
        <v>23</v>
      </c>
    </row>
    <row r="7" ht="48.75">
      <c r="A7" s="25" t="s">
        <v>226</v>
      </c>
    </row>
  </sheetData>
  <sheetProtection/>
  <mergeCells count="5">
    <mergeCell ref="A1:E1"/>
    <mergeCell ref="A2:E2"/>
    <mergeCell ref="C3:E3"/>
    <mergeCell ref="A3:A4"/>
    <mergeCell ref="B3:B4"/>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A1" sqref="A1:D1"/>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23" t="s">
        <v>227</v>
      </c>
      <c r="B1" s="24" t="s">
        <v>228</v>
      </c>
      <c r="C1" s="24" t="s">
        <v>228</v>
      </c>
      <c r="D1" s="24" t="s">
        <v>228</v>
      </c>
    </row>
    <row r="2" spans="1:4" ht="17.25" customHeight="1">
      <c r="A2" s="25" t="s">
        <v>229</v>
      </c>
      <c r="B2" s="26" t="s">
        <v>127</v>
      </c>
      <c r="C2" s="27" t="s">
        <v>1</v>
      </c>
      <c r="D2" s="27" t="s">
        <v>1</v>
      </c>
    </row>
    <row r="3" spans="1:4" ht="17.25" customHeight="1">
      <c r="A3" s="28" t="s">
        <v>230</v>
      </c>
      <c r="B3" s="28" t="s">
        <v>231</v>
      </c>
      <c r="C3" s="28" t="s">
        <v>232</v>
      </c>
      <c r="D3" s="28" t="s">
        <v>233</v>
      </c>
    </row>
    <row r="4" spans="1:4" ht="15" customHeight="1">
      <c r="A4" s="26" t="s">
        <v>23</v>
      </c>
      <c r="B4" s="27" t="s">
        <v>23</v>
      </c>
      <c r="C4" s="26" t="s">
        <v>234</v>
      </c>
      <c r="D4" s="27" t="s">
        <v>23</v>
      </c>
    </row>
    <row r="5" spans="1:4" ht="15" customHeight="1">
      <c r="A5" s="26" t="s">
        <v>23</v>
      </c>
      <c r="B5" s="27" t="s">
        <v>23</v>
      </c>
      <c r="C5" s="26" t="s">
        <v>235</v>
      </c>
      <c r="D5" s="27" t="s">
        <v>23</v>
      </c>
    </row>
    <row r="6" spans="1:4" ht="15" customHeight="1">
      <c r="A6" s="26" t="s">
        <v>23</v>
      </c>
      <c r="B6" s="27" t="s">
        <v>23</v>
      </c>
      <c r="C6" s="26" t="s">
        <v>236</v>
      </c>
      <c r="D6" s="27" t="s">
        <v>23</v>
      </c>
    </row>
    <row r="7" spans="1:4" ht="15" customHeight="1">
      <c r="A7" s="26" t="s">
        <v>23</v>
      </c>
      <c r="B7" s="27" t="s">
        <v>23</v>
      </c>
      <c r="C7" s="26" t="s">
        <v>237</v>
      </c>
      <c r="D7" s="27" t="s">
        <v>23</v>
      </c>
    </row>
    <row r="8" spans="1:4" ht="15" customHeight="1">
      <c r="A8" s="26" t="s">
        <v>23</v>
      </c>
      <c r="B8" s="27" t="s">
        <v>23</v>
      </c>
      <c r="C8" s="26" t="s">
        <v>238</v>
      </c>
      <c r="D8" s="27" t="s">
        <v>23</v>
      </c>
    </row>
    <row r="9" spans="1:4" ht="15" customHeight="1">
      <c r="A9" s="26" t="s">
        <v>239</v>
      </c>
      <c r="B9" s="29">
        <v>24382725.18</v>
      </c>
      <c r="C9" s="26" t="s">
        <v>39</v>
      </c>
      <c r="D9" s="29">
        <v>8200727.67</v>
      </c>
    </row>
    <row r="10" spans="1:4" ht="30" customHeight="1">
      <c r="A10" s="26" t="s">
        <v>240</v>
      </c>
      <c r="B10" s="29">
        <v>0</v>
      </c>
      <c r="C10" s="26" t="s">
        <v>241</v>
      </c>
      <c r="D10" s="29">
        <v>0</v>
      </c>
    </row>
    <row r="11" spans="1:4" ht="30" customHeight="1">
      <c r="A11" s="26" t="s">
        <v>242</v>
      </c>
      <c r="B11" s="29">
        <v>0</v>
      </c>
      <c r="C11" s="26" t="s">
        <v>58</v>
      </c>
      <c r="D11" s="29">
        <v>42434</v>
      </c>
    </row>
    <row r="12" spans="1:4" ht="15" customHeight="1">
      <c r="A12" s="26" t="s">
        <v>243</v>
      </c>
      <c r="B12" s="29">
        <v>0</v>
      </c>
      <c r="C12" s="26" t="s">
        <v>244</v>
      </c>
      <c r="D12" s="29">
        <v>0</v>
      </c>
    </row>
    <row r="13" spans="1:4" ht="15" customHeight="1">
      <c r="A13" s="26" t="s">
        <v>245</v>
      </c>
      <c r="B13" s="29">
        <v>0</v>
      </c>
      <c r="C13" s="26" t="s">
        <v>246</v>
      </c>
      <c r="D13" s="29">
        <v>0</v>
      </c>
    </row>
    <row r="14" spans="1:4" ht="15" customHeight="1">
      <c r="A14" s="26" t="s">
        <v>247</v>
      </c>
      <c r="B14" s="29">
        <v>0</v>
      </c>
      <c r="C14" s="26" t="s">
        <v>248</v>
      </c>
      <c r="D14" s="29">
        <v>0</v>
      </c>
    </row>
    <row r="15" spans="1:4" ht="15" customHeight="1">
      <c r="A15" s="26" t="s">
        <v>23</v>
      </c>
      <c r="B15" s="27" t="s">
        <v>23</v>
      </c>
      <c r="C15" s="26" t="s">
        <v>64</v>
      </c>
      <c r="D15" s="29">
        <v>823402.08</v>
      </c>
    </row>
    <row r="16" spans="1:4" ht="15" customHeight="1">
      <c r="A16" s="26" t="s">
        <v>23</v>
      </c>
      <c r="B16" s="27" t="s">
        <v>23</v>
      </c>
      <c r="C16" s="26" t="s">
        <v>70</v>
      </c>
      <c r="D16" s="29">
        <v>9964274.42</v>
      </c>
    </row>
    <row r="17" spans="1:4" ht="15" customHeight="1">
      <c r="A17" s="26" t="s">
        <v>23</v>
      </c>
      <c r="B17" s="27" t="s">
        <v>23</v>
      </c>
      <c r="C17" s="26" t="s">
        <v>249</v>
      </c>
      <c r="D17" s="27" t="s">
        <v>23</v>
      </c>
    </row>
    <row r="18" spans="1:4" ht="15" customHeight="1">
      <c r="A18" s="26" t="s">
        <v>23</v>
      </c>
      <c r="B18" s="27" t="s">
        <v>23</v>
      </c>
      <c r="C18" s="26" t="s">
        <v>92</v>
      </c>
      <c r="D18" s="29">
        <v>945579.15</v>
      </c>
    </row>
    <row r="19" spans="1:4" ht="15" customHeight="1">
      <c r="A19" s="26" t="s">
        <v>23</v>
      </c>
      <c r="B19" s="27" t="s">
        <v>23</v>
      </c>
      <c r="C19" s="26" t="s">
        <v>102</v>
      </c>
      <c r="D19" s="29">
        <v>1138900.25</v>
      </c>
    </row>
    <row r="20" spans="1:4" ht="15" customHeight="1">
      <c r="A20" s="26" t="s">
        <v>23</v>
      </c>
      <c r="B20" s="27" t="s">
        <v>23</v>
      </c>
      <c r="C20" s="26" t="s">
        <v>108</v>
      </c>
      <c r="D20" s="29">
        <v>429764.88</v>
      </c>
    </row>
    <row r="21" spans="1:4" ht="15" customHeight="1">
      <c r="A21" s="26" t="s">
        <v>23</v>
      </c>
      <c r="B21" s="27" t="s">
        <v>23</v>
      </c>
      <c r="C21" s="26" t="s">
        <v>114</v>
      </c>
      <c r="D21" s="29">
        <v>1993607.59</v>
      </c>
    </row>
    <row r="22" spans="1:4" ht="15" customHeight="1">
      <c r="A22" s="26" t="s">
        <v>23</v>
      </c>
      <c r="B22" s="27" t="s">
        <v>23</v>
      </c>
      <c r="C22" s="26" t="s">
        <v>250</v>
      </c>
      <c r="D22" s="27" t="s">
        <v>23</v>
      </c>
    </row>
    <row r="23" spans="1:4" ht="15" customHeight="1">
      <c r="A23" s="26" t="s">
        <v>23</v>
      </c>
      <c r="B23" s="27" t="s">
        <v>23</v>
      </c>
      <c r="C23" s="26" t="s">
        <v>251</v>
      </c>
      <c r="D23" s="27" t="s">
        <v>23</v>
      </c>
    </row>
    <row r="24" spans="1:4" ht="15" customHeight="1">
      <c r="A24" s="26" t="s">
        <v>23</v>
      </c>
      <c r="B24" s="27" t="s">
        <v>23</v>
      </c>
      <c r="C24" s="26" t="s">
        <v>252</v>
      </c>
      <c r="D24" s="27" t="s">
        <v>23</v>
      </c>
    </row>
    <row r="25" spans="1:4" ht="15" customHeight="1">
      <c r="A25" s="26" t="s">
        <v>23</v>
      </c>
      <c r="B25" s="27" t="s">
        <v>23</v>
      </c>
      <c r="C25" s="26" t="s">
        <v>253</v>
      </c>
      <c r="D25" s="27" t="s">
        <v>23</v>
      </c>
    </row>
    <row r="26" spans="1:4" ht="15" customHeight="1">
      <c r="A26" s="26" t="s">
        <v>23</v>
      </c>
      <c r="B26" s="27" t="s">
        <v>23</v>
      </c>
      <c r="C26" s="26" t="s">
        <v>254</v>
      </c>
      <c r="D26" s="27" t="s">
        <v>23</v>
      </c>
    </row>
    <row r="27" spans="1:4" ht="15" customHeight="1">
      <c r="A27" s="26" t="s">
        <v>23</v>
      </c>
      <c r="B27" s="27" t="s">
        <v>23</v>
      </c>
      <c r="C27" s="26" t="s">
        <v>255</v>
      </c>
      <c r="D27" s="27" t="s">
        <v>23</v>
      </c>
    </row>
    <row r="28" spans="1:4" ht="15" customHeight="1">
      <c r="A28" s="26" t="s">
        <v>23</v>
      </c>
      <c r="B28" s="27" t="s">
        <v>23</v>
      </c>
      <c r="C28" s="26" t="s">
        <v>119</v>
      </c>
      <c r="D28" s="29">
        <v>844035.14</v>
      </c>
    </row>
    <row r="29" spans="1:4" ht="15" customHeight="1">
      <c r="A29" s="26" t="s">
        <v>23</v>
      </c>
      <c r="B29" s="27" t="s">
        <v>23</v>
      </c>
      <c r="C29" s="26" t="s">
        <v>256</v>
      </c>
      <c r="D29" s="27" t="s">
        <v>23</v>
      </c>
    </row>
    <row r="30" spans="1:4" ht="15" customHeight="1">
      <c r="A30" s="26" t="s">
        <v>23</v>
      </c>
      <c r="B30" s="27" t="s">
        <v>23</v>
      </c>
      <c r="C30" s="26" t="s">
        <v>257</v>
      </c>
      <c r="D30" s="27" t="s">
        <v>23</v>
      </c>
    </row>
    <row r="31" spans="1:4" ht="15" customHeight="1">
      <c r="A31" s="26" t="s">
        <v>23</v>
      </c>
      <c r="B31" s="27" t="s">
        <v>23</v>
      </c>
      <c r="C31" s="26" t="s">
        <v>258</v>
      </c>
      <c r="D31" s="27" t="s">
        <v>23</v>
      </c>
    </row>
    <row r="32" spans="1:4" ht="15" customHeight="1">
      <c r="A32" s="26" t="s">
        <v>23</v>
      </c>
      <c r="B32" s="27" t="s">
        <v>23</v>
      </c>
      <c r="C32" s="26" t="s">
        <v>259</v>
      </c>
      <c r="D32" s="27" t="s">
        <v>23</v>
      </c>
    </row>
    <row r="33" spans="1:4" ht="15" customHeight="1">
      <c r="A33" s="26" t="s">
        <v>23</v>
      </c>
      <c r="B33" s="27" t="s">
        <v>23</v>
      </c>
      <c r="C33" s="26" t="s">
        <v>260</v>
      </c>
      <c r="D33" s="27" t="s">
        <v>23</v>
      </c>
    </row>
    <row r="34" spans="1:4" ht="15" customHeight="1">
      <c r="A34" s="26" t="s">
        <v>23</v>
      </c>
      <c r="B34" s="27" t="s">
        <v>23</v>
      </c>
      <c r="C34" s="26" t="s">
        <v>261</v>
      </c>
      <c r="D34" s="27" t="s">
        <v>23</v>
      </c>
    </row>
    <row r="35" spans="1:4" ht="15" customHeight="1">
      <c r="A35" s="26" t="s">
        <v>23</v>
      </c>
      <c r="B35" s="27" t="s">
        <v>23</v>
      </c>
      <c r="C35" s="26" t="s">
        <v>262</v>
      </c>
      <c r="D35" s="27" t="s">
        <v>23</v>
      </c>
    </row>
    <row r="36" spans="1:4" ht="15" customHeight="1">
      <c r="A36" s="26" t="s">
        <v>23</v>
      </c>
      <c r="B36" s="27" t="s">
        <v>23</v>
      </c>
      <c r="C36" s="26" t="s">
        <v>263</v>
      </c>
      <c r="D36" s="27" t="s">
        <v>23</v>
      </c>
    </row>
    <row r="37" spans="1:4" ht="15" customHeight="1">
      <c r="A37" s="26" t="s">
        <v>23</v>
      </c>
      <c r="B37" s="27" t="s">
        <v>23</v>
      </c>
      <c r="C37" s="26" t="s">
        <v>264</v>
      </c>
      <c r="D37" s="27" t="s">
        <v>23</v>
      </c>
    </row>
    <row r="38" spans="1:4" ht="15" customHeight="1">
      <c r="A38" s="26" t="s">
        <v>23</v>
      </c>
      <c r="B38" s="27" t="s">
        <v>23</v>
      </c>
      <c r="C38" s="26" t="s">
        <v>265</v>
      </c>
      <c r="D38" s="27" t="s">
        <v>23</v>
      </c>
    </row>
    <row r="39" spans="1:4" ht="15" customHeight="1">
      <c r="A39" s="26" t="s">
        <v>266</v>
      </c>
      <c r="B39" s="29">
        <v>24382725.18</v>
      </c>
      <c r="C39" s="26" t="s">
        <v>267</v>
      </c>
      <c r="D39" s="29">
        <v>24382725.18</v>
      </c>
    </row>
    <row r="40" spans="1:4" ht="15" customHeight="1">
      <c r="A40" s="26" t="s">
        <v>23</v>
      </c>
      <c r="B40" s="26" t="s">
        <v>23</v>
      </c>
      <c r="C40" s="26" t="s">
        <v>23</v>
      </c>
      <c r="D40" s="26" t="s">
        <v>23</v>
      </c>
    </row>
  </sheetData>
  <sheetProtection/>
  <mergeCells count="3">
    <mergeCell ref="A1:D1"/>
    <mergeCell ref="A2:B2"/>
    <mergeCell ref="C2:D2"/>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F4" sqref="F4"/>
    </sheetView>
  </sheetViews>
  <sheetFormatPr defaultColWidth="9.140625" defaultRowHeight="12.75"/>
  <cols>
    <col min="1" max="1" width="19.7109375" style="0" bestFit="1" customWidth="1"/>
    <col min="2" max="2" width="23.28125" style="0" bestFit="1" customWidth="1"/>
    <col min="3" max="3" width="21.421875" style="0" bestFit="1" customWidth="1"/>
    <col min="4" max="7" width="14.28125" style="0" bestFit="1" customWidth="1"/>
    <col min="8" max="8" width="24.8515625" style="0" bestFit="1" customWidth="1"/>
    <col min="9" max="9" width="26.421875" style="0" bestFit="1" customWidth="1"/>
    <col min="10" max="10" width="20.57421875" style="0" bestFit="1" customWidth="1"/>
    <col min="11" max="11" width="19.57421875" style="0" bestFit="1" customWidth="1"/>
    <col min="12" max="13" width="14.28125" style="0" bestFit="1" customWidth="1"/>
  </cols>
  <sheetData>
    <row r="1" spans="1:13" ht="39" customHeight="1">
      <c r="A1" s="23" t="s">
        <v>268</v>
      </c>
      <c r="B1" s="24" t="s">
        <v>269</v>
      </c>
      <c r="C1" s="24" t="s">
        <v>269</v>
      </c>
      <c r="D1" s="24" t="s">
        <v>269</v>
      </c>
      <c r="E1" s="24" t="s">
        <v>269</v>
      </c>
      <c r="F1" s="24" t="s">
        <v>269</v>
      </c>
      <c r="G1" s="24" t="s">
        <v>269</v>
      </c>
      <c r="H1" s="24" t="s">
        <v>269</v>
      </c>
      <c r="I1" s="24" t="s">
        <v>269</v>
      </c>
      <c r="J1" s="24" t="s">
        <v>269</v>
      </c>
      <c r="K1" s="24" t="s">
        <v>269</v>
      </c>
      <c r="L1" s="24" t="s">
        <v>269</v>
      </c>
      <c r="M1" s="24" t="s">
        <v>269</v>
      </c>
    </row>
    <row r="2" spans="1:13" ht="17.25" customHeight="1">
      <c r="A2" s="25" t="s">
        <v>229</v>
      </c>
      <c r="B2" s="26" t="s">
        <v>127</v>
      </c>
      <c r="C2" s="26" t="s">
        <v>127</v>
      </c>
      <c r="D2" s="30" t="s">
        <v>1</v>
      </c>
      <c r="E2" s="30" t="s">
        <v>1</v>
      </c>
      <c r="F2" s="30" t="s">
        <v>1</v>
      </c>
      <c r="G2" s="30" t="s">
        <v>1</v>
      </c>
      <c r="H2" s="30" t="s">
        <v>1</v>
      </c>
      <c r="I2" s="30" t="s">
        <v>1</v>
      </c>
      <c r="J2" s="30" t="s">
        <v>1</v>
      </c>
      <c r="K2" s="30" t="s">
        <v>1</v>
      </c>
      <c r="L2" s="30" t="s">
        <v>1</v>
      </c>
      <c r="M2" s="30" t="s">
        <v>1</v>
      </c>
    </row>
    <row r="3" spans="1:13" ht="17.25" customHeight="1">
      <c r="A3" s="28" t="s">
        <v>270</v>
      </c>
      <c r="B3" s="28" t="s">
        <v>271</v>
      </c>
      <c r="C3" s="28" t="s">
        <v>272</v>
      </c>
      <c r="D3" s="28" t="s">
        <v>273</v>
      </c>
      <c r="E3" s="28" t="s">
        <v>274</v>
      </c>
      <c r="F3" s="28" t="s">
        <v>275</v>
      </c>
      <c r="G3" s="28" t="s">
        <v>6</v>
      </c>
      <c r="H3" s="28" t="s">
        <v>276</v>
      </c>
      <c r="I3" s="28" t="s">
        <v>277</v>
      </c>
      <c r="J3" s="28" t="s">
        <v>239</v>
      </c>
      <c r="K3" s="28" t="s">
        <v>278</v>
      </c>
      <c r="L3" s="28" t="s">
        <v>279</v>
      </c>
      <c r="M3" s="28" t="s">
        <v>280</v>
      </c>
    </row>
    <row r="4" spans="1:13" ht="30" customHeight="1">
      <c r="A4" s="26" t="s">
        <v>281</v>
      </c>
      <c r="B4" s="26" t="s">
        <v>282</v>
      </c>
      <c r="C4" s="26" t="s">
        <v>38</v>
      </c>
      <c r="D4" s="26" t="s">
        <v>39</v>
      </c>
      <c r="E4" s="26" t="s">
        <v>283</v>
      </c>
      <c r="F4" s="26" t="s">
        <v>284</v>
      </c>
      <c r="G4" s="29">
        <v>222705.06</v>
      </c>
      <c r="H4" s="27" t="s">
        <v>23</v>
      </c>
      <c r="I4" s="27" t="s">
        <v>23</v>
      </c>
      <c r="J4" s="29">
        <v>222705.06</v>
      </c>
      <c r="K4" s="27" t="s">
        <v>23</v>
      </c>
      <c r="L4" s="27" t="s">
        <v>23</v>
      </c>
      <c r="M4" s="27" t="s">
        <v>23</v>
      </c>
    </row>
    <row r="5" spans="1:13" ht="30" customHeight="1">
      <c r="A5" s="26" t="s">
        <v>285</v>
      </c>
      <c r="B5" s="26" t="s">
        <v>282</v>
      </c>
      <c r="C5" s="26" t="s">
        <v>38</v>
      </c>
      <c r="D5" s="26" t="s">
        <v>39</v>
      </c>
      <c r="E5" s="26" t="s">
        <v>286</v>
      </c>
      <c r="F5" s="26" t="s">
        <v>287</v>
      </c>
      <c r="G5" s="29">
        <v>5321793.45</v>
      </c>
      <c r="H5" s="27" t="s">
        <v>23</v>
      </c>
      <c r="I5" s="27" t="s">
        <v>23</v>
      </c>
      <c r="J5" s="29">
        <v>5321793.45</v>
      </c>
      <c r="K5" s="27" t="s">
        <v>23</v>
      </c>
      <c r="L5" s="27" t="s">
        <v>23</v>
      </c>
      <c r="M5" s="27" t="s">
        <v>23</v>
      </c>
    </row>
    <row r="6" spans="1:13" ht="30" customHeight="1">
      <c r="A6" s="26" t="s">
        <v>288</v>
      </c>
      <c r="B6" s="26" t="s">
        <v>282</v>
      </c>
      <c r="C6" s="26" t="s">
        <v>38</v>
      </c>
      <c r="D6" s="26" t="s">
        <v>39</v>
      </c>
      <c r="E6" s="26" t="s">
        <v>289</v>
      </c>
      <c r="F6" s="26" t="s">
        <v>290</v>
      </c>
      <c r="G6" s="29">
        <v>472551.24</v>
      </c>
      <c r="H6" s="27" t="s">
        <v>23</v>
      </c>
      <c r="I6" s="27" t="s">
        <v>23</v>
      </c>
      <c r="J6" s="29">
        <v>472551.24</v>
      </c>
      <c r="K6" s="27" t="s">
        <v>23</v>
      </c>
      <c r="L6" s="27" t="s">
        <v>23</v>
      </c>
      <c r="M6" s="27" t="s">
        <v>23</v>
      </c>
    </row>
    <row r="7" spans="1:13" ht="30" customHeight="1">
      <c r="A7" s="26" t="s">
        <v>291</v>
      </c>
      <c r="B7" s="26" t="s">
        <v>292</v>
      </c>
      <c r="C7" s="26" t="s">
        <v>38</v>
      </c>
      <c r="D7" s="26" t="s">
        <v>39</v>
      </c>
      <c r="E7" s="26" t="s">
        <v>289</v>
      </c>
      <c r="F7" s="26" t="s">
        <v>290</v>
      </c>
      <c r="G7" s="27" t="s">
        <v>23</v>
      </c>
      <c r="H7" s="27" t="s">
        <v>23</v>
      </c>
      <c r="I7" s="27" t="s">
        <v>23</v>
      </c>
      <c r="J7" s="27" t="s">
        <v>23</v>
      </c>
      <c r="K7" s="27" t="s">
        <v>23</v>
      </c>
      <c r="L7" s="27" t="s">
        <v>23</v>
      </c>
      <c r="M7" s="27" t="s">
        <v>23</v>
      </c>
    </row>
    <row r="8" spans="1:13" ht="30" customHeight="1">
      <c r="A8" s="26" t="s">
        <v>293</v>
      </c>
      <c r="B8" s="26" t="s">
        <v>282</v>
      </c>
      <c r="C8" s="26" t="s">
        <v>38</v>
      </c>
      <c r="D8" s="26" t="s">
        <v>39</v>
      </c>
      <c r="E8" s="26" t="s">
        <v>294</v>
      </c>
      <c r="F8" s="26" t="s">
        <v>295</v>
      </c>
      <c r="G8" s="27" t="s">
        <v>23</v>
      </c>
      <c r="H8" s="27" t="s">
        <v>23</v>
      </c>
      <c r="I8" s="27" t="s">
        <v>23</v>
      </c>
      <c r="J8" s="27" t="s">
        <v>23</v>
      </c>
      <c r="K8" s="27" t="s">
        <v>23</v>
      </c>
      <c r="L8" s="27" t="s">
        <v>23</v>
      </c>
      <c r="M8" s="27" t="s">
        <v>23</v>
      </c>
    </row>
    <row r="9" spans="1:13" ht="30" customHeight="1">
      <c r="A9" s="26" t="s">
        <v>296</v>
      </c>
      <c r="B9" s="26" t="s">
        <v>282</v>
      </c>
      <c r="C9" s="26" t="s">
        <v>38</v>
      </c>
      <c r="D9" s="26" t="s">
        <v>39</v>
      </c>
      <c r="E9" s="26" t="s">
        <v>297</v>
      </c>
      <c r="F9" s="26" t="s">
        <v>298</v>
      </c>
      <c r="G9" s="29">
        <v>521875.1</v>
      </c>
      <c r="H9" s="27" t="s">
        <v>23</v>
      </c>
      <c r="I9" s="27" t="s">
        <v>23</v>
      </c>
      <c r="J9" s="29">
        <v>521875.1</v>
      </c>
      <c r="K9" s="27" t="s">
        <v>23</v>
      </c>
      <c r="L9" s="27" t="s">
        <v>23</v>
      </c>
      <c r="M9" s="27" t="s">
        <v>23</v>
      </c>
    </row>
    <row r="10" spans="1:13" ht="30" customHeight="1">
      <c r="A10" s="26" t="s">
        <v>299</v>
      </c>
      <c r="B10" s="26" t="s">
        <v>300</v>
      </c>
      <c r="C10" s="26" t="s">
        <v>38</v>
      </c>
      <c r="D10" s="26" t="s">
        <v>39</v>
      </c>
      <c r="E10" s="26" t="s">
        <v>301</v>
      </c>
      <c r="F10" s="26" t="s">
        <v>300</v>
      </c>
      <c r="G10" s="29">
        <v>1661802.82</v>
      </c>
      <c r="H10" s="27" t="s">
        <v>23</v>
      </c>
      <c r="I10" s="27" t="s">
        <v>23</v>
      </c>
      <c r="J10" s="29">
        <v>1661802.82</v>
      </c>
      <c r="K10" s="27" t="s">
        <v>23</v>
      </c>
      <c r="L10" s="27" t="s">
        <v>23</v>
      </c>
      <c r="M10" s="27" t="s">
        <v>23</v>
      </c>
    </row>
    <row r="11" spans="1:13" ht="15" customHeight="1">
      <c r="A11" s="26" t="s">
        <v>302</v>
      </c>
      <c r="B11" s="26" t="s">
        <v>303</v>
      </c>
      <c r="C11" s="26" t="s">
        <v>57</v>
      </c>
      <c r="D11" s="26" t="s">
        <v>58</v>
      </c>
      <c r="E11" s="26" t="s">
        <v>304</v>
      </c>
      <c r="F11" s="26" t="s">
        <v>305</v>
      </c>
      <c r="G11" s="29">
        <v>42434</v>
      </c>
      <c r="H11" s="27" t="s">
        <v>23</v>
      </c>
      <c r="I11" s="27" t="s">
        <v>23</v>
      </c>
      <c r="J11" s="29">
        <v>42434</v>
      </c>
      <c r="K11" s="27" t="s">
        <v>23</v>
      </c>
      <c r="L11" s="27" t="s">
        <v>23</v>
      </c>
      <c r="M11" s="27" t="s">
        <v>23</v>
      </c>
    </row>
    <row r="12" spans="1:13" ht="30" customHeight="1">
      <c r="A12" s="26" t="s">
        <v>306</v>
      </c>
      <c r="B12" s="26" t="s">
        <v>307</v>
      </c>
      <c r="C12" s="26" t="s">
        <v>63</v>
      </c>
      <c r="D12" s="26" t="s">
        <v>64</v>
      </c>
      <c r="E12" s="26" t="s">
        <v>308</v>
      </c>
      <c r="F12" s="26" t="s">
        <v>309</v>
      </c>
      <c r="G12" s="29">
        <v>823402.08</v>
      </c>
      <c r="H12" s="27" t="s">
        <v>23</v>
      </c>
      <c r="I12" s="27" t="s">
        <v>23</v>
      </c>
      <c r="J12" s="29">
        <v>823402.08</v>
      </c>
      <c r="K12" s="27" t="s">
        <v>23</v>
      </c>
      <c r="L12" s="27" t="s">
        <v>23</v>
      </c>
      <c r="M12" s="27" t="s">
        <v>23</v>
      </c>
    </row>
    <row r="13" spans="1:13" ht="30" customHeight="1">
      <c r="A13" s="26" t="s">
        <v>310</v>
      </c>
      <c r="B13" s="26" t="s">
        <v>311</v>
      </c>
      <c r="C13" s="26" t="s">
        <v>69</v>
      </c>
      <c r="D13" s="26" t="s">
        <v>70</v>
      </c>
      <c r="E13" s="26" t="s">
        <v>312</v>
      </c>
      <c r="F13" s="26" t="s">
        <v>313</v>
      </c>
      <c r="G13" s="29">
        <v>1013337.77</v>
      </c>
      <c r="H13" s="27" t="s">
        <v>23</v>
      </c>
      <c r="I13" s="27" t="s">
        <v>23</v>
      </c>
      <c r="J13" s="29">
        <v>1013337.77</v>
      </c>
      <c r="K13" s="27" t="s">
        <v>23</v>
      </c>
      <c r="L13" s="27" t="s">
        <v>23</v>
      </c>
      <c r="M13" s="27" t="s">
        <v>23</v>
      </c>
    </row>
    <row r="14" spans="1:13" ht="30" customHeight="1">
      <c r="A14" s="26" t="s">
        <v>314</v>
      </c>
      <c r="B14" s="26" t="s">
        <v>315</v>
      </c>
      <c r="C14" s="26" t="s">
        <v>69</v>
      </c>
      <c r="D14" s="26" t="s">
        <v>70</v>
      </c>
      <c r="E14" s="26" t="s">
        <v>312</v>
      </c>
      <c r="F14" s="26" t="s">
        <v>313</v>
      </c>
      <c r="G14" s="27" t="s">
        <v>23</v>
      </c>
      <c r="H14" s="27" t="s">
        <v>23</v>
      </c>
      <c r="I14" s="27" t="s">
        <v>23</v>
      </c>
      <c r="J14" s="27" t="s">
        <v>23</v>
      </c>
      <c r="K14" s="27" t="s">
        <v>23</v>
      </c>
      <c r="L14" s="27" t="s">
        <v>23</v>
      </c>
      <c r="M14" s="27" t="s">
        <v>23</v>
      </c>
    </row>
    <row r="15" spans="1:13" ht="30" customHeight="1">
      <c r="A15" s="26" t="s">
        <v>316</v>
      </c>
      <c r="B15" s="26" t="s">
        <v>317</v>
      </c>
      <c r="C15" s="26" t="s">
        <v>69</v>
      </c>
      <c r="D15" s="26" t="s">
        <v>70</v>
      </c>
      <c r="E15" s="26" t="s">
        <v>318</v>
      </c>
      <c r="F15" s="26" t="s">
        <v>319</v>
      </c>
      <c r="G15" s="29">
        <v>6129640</v>
      </c>
      <c r="H15" s="27" t="s">
        <v>23</v>
      </c>
      <c r="I15" s="27" t="s">
        <v>23</v>
      </c>
      <c r="J15" s="29">
        <v>6129640</v>
      </c>
      <c r="K15" s="27" t="s">
        <v>23</v>
      </c>
      <c r="L15" s="27" t="s">
        <v>23</v>
      </c>
      <c r="M15" s="27" t="s">
        <v>23</v>
      </c>
    </row>
    <row r="16" spans="1:13" ht="30" customHeight="1">
      <c r="A16" s="26" t="s">
        <v>320</v>
      </c>
      <c r="B16" s="26" t="s">
        <v>321</v>
      </c>
      <c r="C16" s="26" t="s">
        <v>69</v>
      </c>
      <c r="D16" s="26" t="s">
        <v>70</v>
      </c>
      <c r="E16" s="26" t="s">
        <v>322</v>
      </c>
      <c r="F16" s="26" t="s">
        <v>323</v>
      </c>
      <c r="G16" s="29">
        <v>1125380.17</v>
      </c>
      <c r="H16" s="27" t="s">
        <v>23</v>
      </c>
      <c r="I16" s="27" t="s">
        <v>23</v>
      </c>
      <c r="J16" s="29">
        <v>1125380.17</v>
      </c>
      <c r="K16" s="27" t="s">
        <v>23</v>
      </c>
      <c r="L16" s="27" t="s">
        <v>23</v>
      </c>
      <c r="M16" s="27" t="s">
        <v>23</v>
      </c>
    </row>
    <row r="17" spans="1:13" ht="30" customHeight="1">
      <c r="A17" s="26" t="s">
        <v>324</v>
      </c>
      <c r="B17" s="26" t="s">
        <v>325</v>
      </c>
      <c r="C17" s="26" t="s">
        <v>69</v>
      </c>
      <c r="D17" s="26" t="s">
        <v>70</v>
      </c>
      <c r="E17" s="26" t="s">
        <v>322</v>
      </c>
      <c r="F17" s="26" t="s">
        <v>323</v>
      </c>
      <c r="G17" s="29">
        <v>562690.1</v>
      </c>
      <c r="H17" s="27" t="s">
        <v>23</v>
      </c>
      <c r="I17" s="27" t="s">
        <v>23</v>
      </c>
      <c r="J17" s="29">
        <v>562690.1</v>
      </c>
      <c r="K17" s="27" t="s">
        <v>23</v>
      </c>
      <c r="L17" s="27" t="s">
        <v>23</v>
      </c>
      <c r="M17" s="27" t="s">
        <v>23</v>
      </c>
    </row>
    <row r="18" spans="1:13" ht="30" customHeight="1">
      <c r="A18" s="26" t="s">
        <v>326</v>
      </c>
      <c r="B18" s="26" t="s">
        <v>327</v>
      </c>
      <c r="C18" s="26" t="s">
        <v>69</v>
      </c>
      <c r="D18" s="26" t="s">
        <v>70</v>
      </c>
      <c r="E18" s="26" t="s">
        <v>322</v>
      </c>
      <c r="F18" s="26" t="s">
        <v>323</v>
      </c>
      <c r="G18" s="29">
        <v>817656</v>
      </c>
      <c r="H18" s="27" t="s">
        <v>23</v>
      </c>
      <c r="I18" s="27" t="s">
        <v>23</v>
      </c>
      <c r="J18" s="29">
        <v>817656</v>
      </c>
      <c r="K18" s="27" t="s">
        <v>23</v>
      </c>
      <c r="L18" s="27" t="s">
        <v>23</v>
      </c>
      <c r="M18" s="27" t="s">
        <v>23</v>
      </c>
    </row>
    <row r="19" spans="1:13" ht="30" customHeight="1">
      <c r="A19" s="26" t="s">
        <v>328</v>
      </c>
      <c r="B19" s="26" t="s">
        <v>329</v>
      </c>
      <c r="C19" s="26" t="s">
        <v>69</v>
      </c>
      <c r="D19" s="26" t="s">
        <v>70</v>
      </c>
      <c r="E19" s="26" t="s">
        <v>330</v>
      </c>
      <c r="F19" s="26" t="s">
        <v>331</v>
      </c>
      <c r="G19" s="27" t="s">
        <v>23</v>
      </c>
      <c r="H19" s="27" t="s">
        <v>23</v>
      </c>
      <c r="I19" s="27" t="s">
        <v>23</v>
      </c>
      <c r="J19" s="27" t="s">
        <v>23</v>
      </c>
      <c r="K19" s="27" t="s">
        <v>23</v>
      </c>
      <c r="L19" s="27" t="s">
        <v>23</v>
      </c>
      <c r="M19" s="27" t="s">
        <v>23</v>
      </c>
    </row>
    <row r="20" spans="1:13" ht="30" customHeight="1">
      <c r="A20" s="26" t="s">
        <v>332</v>
      </c>
      <c r="B20" s="26" t="s">
        <v>333</v>
      </c>
      <c r="C20" s="26" t="s">
        <v>69</v>
      </c>
      <c r="D20" s="26" t="s">
        <v>70</v>
      </c>
      <c r="E20" s="26" t="s">
        <v>330</v>
      </c>
      <c r="F20" s="26" t="s">
        <v>331</v>
      </c>
      <c r="G20" s="27" t="s">
        <v>23</v>
      </c>
      <c r="H20" s="27" t="s">
        <v>23</v>
      </c>
      <c r="I20" s="27" t="s">
        <v>23</v>
      </c>
      <c r="J20" s="27" t="s">
        <v>23</v>
      </c>
      <c r="K20" s="27" t="s">
        <v>23</v>
      </c>
      <c r="L20" s="27" t="s">
        <v>23</v>
      </c>
      <c r="M20" s="27" t="s">
        <v>23</v>
      </c>
    </row>
    <row r="21" spans="1:13" ht="30" customHeight="1">
      <c r="A21" s="26" t="s">
        <v>334</v>
      </c>
      <c r="B21" s="26" t="s">
        <v>292</v>
      </c>
      <c r="C21" s="26" t="s">
        <v>69</v>
      </c>
      <c r="D21" s="26" t="s">
        <v>70</v>
      </c>
      <c r="E21" s="26" t="s">
        <v>335</v>
      </c>
      <c r="F21" s="26" t="s">
        <v>336</v>
      </c>
      <c r="G21" s="29">
        <v>315570.38</v>
      </c>
      <c r="H21" s="27" t="s">
        <v>23</v>
      </c>
      <c r="I21" s="27" t="s">
        <v>23</v>
      </c>
      <c r="J21" s="29">
        <v>315570.38</v>
      </c>
      <c r="K21" s="27" t="s">
        <v>23</v>
      </c>
      <c r="L21" s="27" t="s">
        <v>23</v>
      </c>
      <c r="M21" s="27" t="s">
        <v>23</v>
      </c>
    </row>
    <row r="22" spans="1:13" ht="30" customHeight="1">
      <c r="A22" s="26" t="s">
        <v>337</v>
      </c>
      <c r="B22" s="26" t="s">
        <v>282</v>
      </c>
      <c r="C22" s="26" t="s">
        <v>91</v>
      </c>
      <c r="D22" s="26" t="s">
        <v>92</v>
      </c>
      <c r="E22" s="26" t="s">
        <v>338</v>
      </c>
      <c r="F22" s="26" t="s">
        <v>339</v>
      </c>
      <c r="G22" s="27" t="s">
        <v>23</v>
      </c>
      <c r="H22" s="27" t="s">
        <v>23</v>
      </c>
      <c r="I22" s="27" t="s">
        <v>23</v>
      </c>
      <c r="J22" s="27" t="s">
        <v>23</v>
      </c>
      <c r="K22" s="27" t="s">
        <v>23</v>
      </c>
      <c r="L22" s="27" t="s">
        <v>23</v>
      </c>
      <c r="M22" s="27" t="s">
        <v>23</v>
      </c>
    </row>
    <row r="23" spans="1:13" ht="30" customHeight="1">
      <c r="A23" s="26" t="s">
        <v>340</v>
      </c>
      <c r="B23" s="26" t="s">
        <v>341</v>
      </c>
      <c r="C23" s="26" t="s">
        <v>91</v>
      </c>
      <c r="D23" s="26" t="s">
        <v>92</v>
      </c>
      <c r="E23" s="26" t="s">
        <v>342</v>
      </c>
      <c r="F23" s="26" t="s">
        <v>343</v>
      </c>
      <c r="G23" s="29">
        <v>440151.04</v>
      </c>
      <c r="H23" s="27" t="s">
        <v>23</v>
      </c>
      <c r="I23" s="27" t="s">
        <v>23</v>
      </c>
      <c r="J23" s="29">
        <v>440151.04</v>
      </c>
      <c r="K23" s="27" t="s">
        <v>23</v>
      </c>
      <c r="L23" s="27" t="s">
        <v>23</v>
      </c>
      <c r="M23" s="27" t="s">
        <v>23</v>
      </c>
    </row>
    <row r="24" spans="1:13" ht="30" customHeight="1">
      <c r="A24" s="26" t="s">
        <v>344</v>
      </c>
      <c r="B24" s="26" t="s">
        <v>345</v>
      </c>
      <c r="C24" s="26" t="s">
        <v>91</v>
      </c>
      <c r="D24" s="26" t="s">
        <v>92</v>
      </c>
      <c r="E24" s="26" t="s">
        <v>342</v>
      </c>
      <c r="F24" s="26" t="s">
        <v>343</v>
      </c>
      <c r="G24" s="29">
        <v>483674.62</v>
      </c>
      <c r="H24" s="27" t="s">
        <v>23</v>
      </c>
      <c r="I24" s="27" t="s">
        <v>23</v>
      </c>
      <c r="J24" s="29">
        <v>483674.62</v>
      </c>
      <c r="K24" s="27" t="s">
        <v>23</v>
      </c>
      <c r="L24" s="27" t="s">
        <v>23</v>
      </c>
      <c r="M24" s="27" t="s">
        <v>23</v>
      </c>
    </row>
    <row r="25" spans="1:13" ht="30" customHeight="1">
      <c r="A25" s="26" t="s">
        <v>346</v>
      </c>
      <c r="B25" s="26" t="s">
        <v>347</v>
      </c>
      <c r="C25" s="26" t="s">
        <v>91</v>
      </c>
      <c r="D25" s="26" t="s">
        <v>92</v>
      </c>
      <c r="E25" s="26" t="s">
        <v>342</v>
      </c>
      <c r="F25" s="26" t="s">
        <v>343</v>
      </c>
      <c r="G25" s="29">
        <v>21753.49</v>
      </c>
      <c r="H25" s="27" t="s">
        <v>23</v>
      </c>
      <c r="I25" s="27" t="s">
        <v>23</v>
      </c>
      <c r="J25" s="29">
        <v>21753.49</v>
      </c>
      <c r="K25" s="27" t="s">
        <v>23</v>
      </c>
      <c r="L25" s="27" t="s">
        <v>23</v>
      </c>
      <c r="M25" s="27" t="s">
        <v>23</v>
      </c>
    </row>
    <row r="26" spans="1:13" ht="15" customHeight="1">
      <c r="A26" s="26" t="s">
        <v>348</v>
      </c>
      <c r="B26" s="26" t="s">
        <v>349</v>
      </c>
      <c r="C26" s="26" t="s">
        <v>101</v>
      </c>
      <c r="D26" s="26" t="s">
        <v>102</v>
      </c>
      <c r="E26" s="26" t="s">
        <v>350</v>
      </c>
      <c r="F26" s="26" t="s">
        <v>351</v>
      </c>
      <c r="G26" s="29">
        <v>1138900.25</v>
      </c>
      <c r="H26" s="27" t="s">
        <v>23</v>
      </c>
      <c r="I26" s="27" t="s">
        <v>23</v>
      </c>
      <c r="J26" s="29">
        <v>1138900.25</v>
      </c>
      <c r="K26" s="27" t="s">
        <v>23</v>
      </c>
      <c r="L26" s="27" t="s">
        <v>23</v>
      </c>
      <c r="M26" s="27" t="s">
        <v>23</v>
      </c>
    </row>
    <row r="27" spans="1:13" ht="30" customHeight="1">
      <c r="A27" s="26" t="s">
        <v>352</v>
      </c>
      <c r="B27" s="26" t="s">
        <v>353</v>
      </c>
      <c r="C27" s="26" t="s">
        <v>107</v>
      </c>
      <c r="D27" s="26" t="s">
        <v>108</v>
      </c>
      <c r="E27" s="26" t="s">
        <v>354</v>
      </c>
      <c r="F27" s="26" t="s">
        <v>353</v>
      </c>
      <c r="G27" s="29">
        <v>429764.88</v>
      </c>
      <c r="H27" s="27" t="s">
        <v>23</v>
      </c>
      <c r="I27" s="27" t="s">
        <v>23</v>
      </c>
      <c r="J27" s="29">
        <v>429764.88</v>
      </c>
      <c r="K27" s="27" t="s">
        <v>23</v>
      </c>
      <c r="L27" s="27" t="s">
        <v>23</v>
      </c>
      <c r="M27" s="27" t="s">
        <v>23</v>
      </c>
    </row>
    <row r="28" spans="1:13" ht="15" customHeight="1">
      <c r="A28" s="26" t="s">
        <v>355</v>
      </c>
      <c r="B28" s="26" t="s">
        <v>292</v>
      </c>
      <c r="C28" s="26" t="s">
        <v>113</v>
      </c>
      <c r="D28" s="26" t="s">
        <v>114</v>
      </c>
      <c r="E28" s="26" t="s">
        <v>356</v>
      </c>
      <c r="F28" s="26" t="s">
        <v>357</v>
      </c>
      <c r="G28" s="29">
        <v>1993607.59</v>
      </c>
      <c r="H28" s="27" t="s">
        <v>23</v>
      </c>
      <c r="I28" s="27" t="s">
        <v>23</v>
      </c>
      <c r="J28" s="29">
        <v>1993607.59</v>
      </c>
      <c r="K28" s="27" t="s">
        <v>23</v>
      </c>
      <c r="L28" s="27" t="s">
        <v>23</v>
      </c>
      <c r="M28" s="27" t="s">
        <v>23</v>
      </c>
    </row>
    <row r="29" spans="1:13" ht="30" customHeight="1">
      <c r="A29" s="26" t="s">
        <v>358</v>
      </c>
      <c r="B29" s="26" t="s">
        <v>359</v>
      </c>
      <c r="C29" s="26" t="s">
        <v>113</v>
      </c>
      <c r="D29" s="26" t="s">
        <v>114</v>
      </c>
      <c r="E29" s="26" t="s">
        <v>356</v>
      </c>
      <c r="F29" s="26" t="s">
        <v>357</v>
      </c>
      <c r="G29" s="27" t="s">
        <v>23</v>
      </c>
      <c r="H29" s="27" t="s">
        <v>23</v>
      </c>
      <c r="I29" s="27" t="s">
        <v>23</v>
      </c>
      <c r="J29" s="27" t="s">
        <v>23</v>
      </c>
      <c r="K29" s="27" t="s">
        <v>23</v>
      </c>
      <c r="L29" s="27" t="s">
        <v>23</v>
      </c>
      <c r="M29" s="27" t="s">
        <v>23</v>
      </c>
    </row>
    <row r="30" spans="1:13" ht="15" customHeight="1">
      <c r="A30" s="26" t="s">
        <v>360</v>
      </c>
      <c r="B30" s="26" t="s">
        <v>361</v>
      </c>
      <c r="C30" s="26" t="s">
        <v>113</v>
      </c>
      <c r="D30" s="26" t="s">
        <v>114</v>
      </c>
      <c r="E30" s="26" t="s">
        <v>362</v>
      </c>
      <c r="F30" s="26" t="s">
        <v>363</v>
      </c>
      <c r="G30" s="27" t="s">
        <v>23</v>
      </c>
      <c r="H30" s="27" t="s">
        <v>23</v>
      </c>
      <c r="I30" s="27" t="s">
        <v>23</v>
      </c>
      <c r="J30" s="27" t="s">
        <v>23</v>
      </c>
      <c r="K30" s="27" t="s">
        <v>23</v>
      </c>
      <c r="L30" s="27" t="s">
        <v>23</v>
      </c>
      <c r="M30" s="27" t="s">
        <v>23</v>
      </c>
    </row>
    <row r="31" spans="1:13" ht="15" customHeight="1">
      <c r="A31" s="26" t="s">
        <v>364</v>
      </c>
      <c r="B31" s="26" t="s">
        <v>365</v>
      </c>
      <c r="C31" s="26" t="s">
        <v>113</v>
      </c>
      <c r="D31" s="26" t="s">
        <v>114</v>
      </c>
      <c r="E31" s="26" t="s">
        <v>366</v>
      </c>
      <c r="F31" s="26" t="s">
        <v>367</v>
      </c>
      <c r="G31" s="27" t="s">
        <v>23</v>
      </c>
      <c r="H31" s="27" t="s">
        <v>23</v>
      </c>
      <c r="I31" s="27" t="s">
        <v>23</v>
      </c>
      <c r="J31" s="27" t="s">
        <v>23</v>
      </c>
      <c r="K31" s="27" t="s">
        <v>23</v>
      </c>
      <c r="L31" s="27" t="s">
        <v>23</v>
      </c>
      <c r="M31" s="27" t="s">
        <v>23</v>
      </c>
    </row>
    <row r="32" spans="1:13" ht="30" customHeight="1">
      <c r="A32" s="26" t="s">
        <v>368</v>
      </c>
      <c r="B32" s="26" t="s">
        <v>369</v>
      </c>
      <c r="C32" s="26" t="s">
        <v>113</v>
      </c>
      <c r="D32" s="26" t="s">
        <v>114</v>
      </c>
      <c r="E32" s="26" t="s">
        <v>370</v>
      </c>
      <c r="F32" s="26" t="s">
        <v>371</v>
      </c>
      <c r="G32" s="27" t="s">
        <v>23</v>
      </c>
      <c r="H32" s="27" t="s">
        <v>23</v>
      </c>
      <c r="I32" s="27" t="s">
        <v>23</v>
      </c>
      <c r="J32" s="27" t="s">
        <v>23</v>
      </c>
      <c r="K32" s="27" t="s">
        <v>23</v>
      </c>
      <c r="L32" s="27" t="s">
        <v>23</v>
      </c>
      <c r="M32" s="27" t="s">
        <v>23</v>
      </c>
    </row>
    <row r="33" spans="1:13" ht="15" customHeight="1">
      <c r="A33" s="26" t="s">
        <v>372</v>
      </c>
      <c r="B33" s="26" t="s">
        <v>149</v>
      </c>
      <c r="C33" s="26" t="s">
        <v>118</v>
      </c>
      <c r="D33" s="26" t="s">
        <v>119</v>
      </c>
      <c r="E33" s="26" t="s">
        <v>373</v>
      </c>
      <c r="F33" s="26" t="s">
        <v>374</v>
      </c>
      <c r="G33" s="29">
        <v>844035.14</v>
      </c>
      <c r="H33" s="27" t="s">
        <v>23</v>
      </c>
      <c r="I33" s="27" t="s">
        <v>23</v>
      </c>
      <c r="J33" s="29">
        <v>844035.14</v>
      </c>
      <c r="K33" s="27" t="s">
        <v>23</v>
      </c>
      <c r="L33" s="27" t="s">
        <v>23</v>
      </c>
      <c r="M33" s="27" t="s">
        <v>23</v>
      </c>
    </row>
    <row r="34" spans="1:13" ht="15" customHeight="1">
      <c r="A34" s="26" t="s">
        <v>23</v>
      </c>
      <c r="B34" s="26" t="s">
        <v>23</v>
      </c>
      <c r="C34" s="26" t="s">
        <v>23</v>
      </c>
      <c r="D34" s="26" t="s">
        <v>23</v>
      </c>
      <c r="E34" s="26" t="s">
        <v>23</v>
      </c>
      <c r="F34" s="26" t="s">
        <v>23</v>
      </c>
      <c r="G34" s="26" t="s">
        <v>23</v>
      </c>
      <c r="H34" s="26" t="s">
        <v>23</v>
      </c>
      <c r="I34" s="26" t="s">
        <v>23</v>
      </c>
      <c r="J34" s="26" t="s">
        <v>23</v>
      </c>
      <c r="K34" s="26" t="s">
        <v>23</v>
      </c>
      <c r="L34" s="26" t="s">
        <v>23</v>
      </c>
      <c r="M34" s="26" t="s">
        <v>23</v>
      </c>
    </row>
  </sheetData>
  <sheetProtection/>
  <mergeCells count="3">
    <mergeCell ref="A1:M1"/>
    <mergeCell ref="A2:C2"/>
    <mergeCell ref="D2:M2"/>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1" sqref="A1:I1"/>
    </sheetView>
  </sheetViews>
  <sheetFormatPr defaultColWidth="9.140625" defaultRowHeight="12.75"/>
  <cols>
    <col min="1" max="1" width="14.28125" style="0" bestFit="1" customWidth="1"/>
    <col min="2" max="2" width="22.140625" style="0" bestFit="1" customWidth="1"/>
    <col min="3" max="9" width="14.28125" style="0" bestFit="1" customWidth="1"/>
  </cols>
  <sheetData>
    <row r="1" spans="1:9" ht="42" customHeight="1">
      <c r="A1" s="23" t="s">
        <v>375</v>
      </c>
      <c r="B1" s="24" t="s">
        <v>376</v>
      </c>
      <c r="C1" s="24" t="s">
        <v>376</v>
      </c>
      <c r="D1" s="24" t="s">
        <v>376</v>
      </c>
      <c r="E1" s="24" t="s">
        <v>376</v>
      </c>
      <c r="F1" s="24" t="s">
        <v>376</v>
      </c>
      <c r="G1" s="24" t="s">
        <v>376</v>
      </c>
      <c r="H1" s="24" t="s">
        <v>376</v>
      </c>
      <c r="I1" s="24" t="s">
        <v>376</v>
      </c>
    </row>
    <row r="2" spans="1:9" ht="42" customHeight="1">
      <c r="A2" s="25" t="s">
        <v>229</v>
      </c>
      <c r="B2" s="26" t="s">
        <v>127</v>
      </c>
      <c r="C2" s="27" t="s">
        <v>1</v>
      </c>
      <c r="D2" s="27" t="s">
        <v>1</v>
      </c>
      <c r="E2" s="27" t="s">
        <v>1</v>
      </c>
      <c r="F2" s="27" t="s">
        <v>1</v>
      </c>
      <c r="G2" s="27" t="s">
        <v>1</v>
      </c>
      <c r="H2" s="27" t="s">
        <v>1</v>
      </c>
      <c r="I2" s="27" t="s">
        <v>1</v>
      </c>
    </row>
    <row r="3" spans="1:9" ht="17.25" customHeight="1">
      <c r="A3" s="28" t="s">
        <v>270</v>
      </c>
      <c r="B3" s="28" t="s">
        <v>271</v>
      </c>
      <c r="C3" s="28" t="s">
        <v>272</v>
      </c>
      <c r="D3" s="28" t="s">
        <v>273</v>
      </c>
      <c r="E3" s="28" t="s">
        <v>274</v>
      </c>
      <c r="F3" s="28" t="s">
        <v>275</v>
      </c>
      <c r="G3" s="28" t="s">
        <v>6</v>
      </c>
      <c r="H3" s="28" t="s">
        <v>35</v>
      </c>
      <c r="I3" s="28" t="s">
        <v>36</v>
      </c>
    </row>
    <row r="4" spans="1:9" ht="30" customHeight="1">
      <c r="A4" s="26" t="s">
        <v>281</v>
      </c>
      <c r="B4" s="26" t="s">
        <v>282</v>
      </c>
      <c r="C4" s="26" t="s">
        <v>38</v>
      </c>
      <c r="D4" s="26" t="s">
        <v>39</v>
      </c>
      <c r="E4" s="26" t="s">
        <v>283</v>
      </c>
      <c r="F4" s="26" t="s">
        <v>284</v>
      </c>
      <c r="G4" s="29">
        <v>222705.06</v>
      </c>
      <c r="H4" s="29">
        <v>222705.06</v>
      </c>
      <c r="I4" s="29">
        <v>0</v>
      </c>
    </row>
    <row r="5" spans="1:9" ht="30" customHeight="1">
      <c r="A5" s="26" t="s">
        <v>285</v>
      </c>
      <c r="B5" s="26" t="s">
        <v>282</v>
      </c>
      <c r="C5" s="26" t="s">
        <v>38</v>
      </c>
      <c r="D5" s="26" t="s">
        <v>39</v>
      </c>
      <c r="E5" s="26" t="s">
        <v>286</v>
      </c>
      <c r="F5" s="26" t="s">
        <v>287</v>
      </c>
      <c r="G5" s="29">
        <v>5321793.45</v>
      </c>
      <c r="H5" s="29">
        <v>5321793.45</v>
      </c>
      <c r="I5" s="29">
        <v>0</v>
      </c>
    </row>
    <row r="6" spans="1:9" ht="30" customHeight="1">
      <c r="A6" s="26" t="s">
        <v>288</v>
      </c>
      <c r="B6" s="26" t="s">
        <v>282</v>
      </c>
      <c r="C6" s="26" t="s">
        <v>38</v>
      </c>
      <c r="D6" s="26" t="s">
        <v>39</v>
      </c>
      <c r="E6" s="26" t="s">
        <v>289</v>
      </c>
      <c r="F6" s="26" t="s">
        <v>290</v>
      </c>
      <c r="G6" s="29">
        <v>472551.24</v>
      </c>
      <c r="H6" s="29">
        <v>472551.24</v>
      </c>
      <c r="I6" s="29">
        <v>0</v>
      </c>
    </row>
    <row r="7" spans="1:9" ht="30" customHeight="1">
      <c r="A7" s="26" t="s">
        <v>291</v>
      </c>
      <c r="B7" s="26" t="s">
        <v>292</v>
      </c>
      <c r="C7" s="26" t="s">
        <v>38</v>
      </c>
      <c r="D7" s="26" t="s">
        <v>39</v>
      </c>
      <c r="E7" s="26" t="s">
        <v>289</v>
      </c>
      <c r="F7" s="26" t="s">
        <v>290</v>
      </c>
      <c r="G7" s="29">
        <v>0</v>
      </c>
      <c r="H7" s="29">
        <v>0</v>
      </c>
      <c r="I7" s="29">
        <v>0</v>
      </c>
    </row>
    <row r="8" spans="1:9" ht="30" customHeight="1">
      <c r="A8" s="26" t="s">
        <v>293</v>
      </c>
      <c r="B8" s="26" t="s">
        <v>282</v>
      </c>
      <c r="C8" s="26" t="s">
        <v>38</v>
      </c>
      <c r="D8" s="26" t="s">
        <v>39</v>
      </c>
      <c r="E8" s="26" t="s">
        <v>294</v>
      </c>
      <c r="F8" s="26" t="s">
        <v>295</v>
      </c>
      <c r="G8" s="29">
        <v>0</v>
      </c>
      <c r="H8" s="29">
        <v>0</v>
      </c>
      <c r="I8" s="29">
        <v>0</v>
      </c>
    </row>
    <row r="9" spans="1:9" ht="30" customHeight="1">
      <c r="A9" s="26" t="s">
        <v>296</v>
      </c>
      <c r="B9" s="26" t="s">
        <v>282</v>
      </c>
      <c r="C9" s="26" t="s">
        <v>38</v>
      </c>
      <c r="D9" s="26" t="s">
        <v>39</v>
      </c>
      <c r="E9" s="26" t="s">
        <v>297</v>
      </c>
      <c r="F9" s="26" t="s">
        <v>298</v>
      </c>
      <c r="G9" s="29">
        <v>521875.1</v>
      </c>
      <c r="H9" s="29">
        <v>521875.1</v>
      </c>
      <c r="I9" s="29">
        <v>0</v>
      </c>
    </row>
    <row r="10" spans="1:9" ht="30" customHeight="1">
      <c r="A10" s="26" t="s">
        <v>299</v>
      </c>
      <c r="B10" s="26" t="s">
        <v>300</v>
      </c>
      <c r="C10" s="26" t="s">
        <v>38</v>
      </c>
      <c r="D10" s="26" t="s">
        <v>39</v>
      </c>
      <c r="E10" s="26" t="s">
        <v>301</v>
      </c>
      <c r="F10" s="26" t="s">
        <v>300</v>
      </c>
      <c r="G10" s="29">
        <v>1661802.82</v>
      </c>
      <c r="H10" s="29">
        <v>1661802.82</v>
      </c>
      <c r="I10" s="29">
        <v>0</v>
      </c>
    </row>
    <row r="11" spans="1:9" ht="15" customHeight="1">
      <c r="A11" s="26" t="s">
        <v>302</v>
      </c>
      <c r="B11" s="26" t="s">
        <v>303</v>
      </c>
      <c r="C11" s="26" t="s">
        <v>57</v>
      </c>
      <c r="D11" s="26" t="s">
        <v>58</v>
      </c>
      <c r="E11" s="26" t="s">
        <v>304</v>
      </c>
      <c r="F11" s="26" t="s">
        <v>305</v>
      </c>
      <c r="G11" s="29">
        <v>42434</v>
      </c>
      <c r="H11" s="29">
        <v>42434</v>
      </c>
      <c r="I11" s="29">
        <v>0</v>
      </c>
    </row>
    <row r="12" spans="1:9" ht="30" customHeight="1">
      <c r="A12" s="26" t="s">
        <v>306</v>
      </c>
      <c r="B12" s="26" t="s">
        <v>307</v>
      </c>
      <c r="C12" s="26" t="s">
        <v>63</v>
      </c>
      <c r="D12" s="26" t="s">
        <v>64</v>
      </c>
      <c r="E12" s="26" t="s">
        <v>308</v>
      </c>
      <c r="F12" s="26" t="s">
        <v>309</v>
      </c>
      <c r="G12" s="29">
        <v>823402.08</v>
      </c>
      <c r="H12" s="29">
        <v>823402.08</v>
      </c>
      <c r="I12" s="29">
        <v>0</v>
      </c>
    </row>
    <row r="13" spans="1:9" ht="30" customHeight="1">
      <c r="A13" s="26" t="s">
        <v>310</v>
      </c>
      <c r="B13" s="26" t="s">
        <v>311</v>
      </c>
      <c r="C13" s="26" t="s">
        <v>69</v>
      </c>
      <c r="D13" s="26" t="s">
        <v>70</v>
      </c>
      <c r="E13" s="26" t="s">
        <v>312</v>
      </c>
      <c r="F13" s="26" t="s">
        <v>313</v>
      </c>
      <c r="G13" s="29">
        <v>1013337.77</v>
      </c>
      <c r="H13" s="29">
        <v>1013337.77</v>
      </c>
      <c r="I13" s="29">
        <v>0</v>
      </c>
    </row>
    <row r="14" spans="1:9" ht="30" customHeight="1">
      <c r="A14" s="26" t="s">
        <v>314</v>
      </c>
      <c r="B14" s="26" t="s">
        <v>315</v>
      </c>
      <c r="C14" s="26" t="s">
        <v>69</v>
      </c>
      <c r="D14" s="26" t="s">
        <v>70</v>
      </c>
      <c r="E14" s="26" t="s">
        <v>312</v>
      </c>
      <c r="F14" s="26" t="s">
        <v>313</v>
      </c>
      <c r="G14" s="29">
        <v>0</v>
      </c>
      <c r="H14" s="29">
        <v>0</v>
      </c>
      <c r="I14" s="29">
        <v>0</v>
      </c>
    </row>
    <row r="15" spans="1:9" ht="30" customHeight="1">
      <c r="A15" s="26" t="s">
        <v>316</v>
      </c>
      <c r="B15" s="26" t="s">
        <v>317</v>
      </c>
      <c r="C15" s="26" t="s">
        <v>69</v>
      </c>
      <c r="D15" s="26" t="s">
        <v>70</v>
      </c>
      <c r="E15" s="26" t="s">
        <v>318</v>
      </c>
      <c r="F15" s="26" t="s">
        <v>319</v>
      </c>
      <c r="G15" s="29">
        <v>6129640</v>
      </c>
      <c r="H15" s="29">
        <v>6129640</v>
      </c>
      <c r="I15" s="29">
        <v>0</v>
      </c>
    </row>
    <row r="16" spans="1:9" ht="30" customHeight="1">
      <c r="A16" s="26" t="s">
        <v>320</v>
      </c>
      <c r="B16" s="26" t="s">
        <v>321</v>
      </c>
      <c r="C16" s="26" t="s">
        <v>69</v>
      </c>
      <c r="D16" s="26" t="s">
        <v>70</v>
      </c>
      <c r="E16" s="26" t="s">
        <v>322</v>
      </c>
      <c r="F16" s="26" t="s">
        <v>323</v>
      </c>
      <c r="G16" s="29">
        <v>1125380.17</v>
      </c>
      <c r="H16" s="29">
        <v>1125380.17</v>
      </c>
      <c r="I16" s="29">
        <v>0</v>
      </c>
    </row>
    <row r="17" spans="1:9" ht="30" customHeight="1">
      <c r="A17" s="26" t="s">
        <v>324</v>
      </c>
      <c r="B17" s="26" t="s">
        <v>325</v>
      </c>
      <c r="C17" s="26" t="s">
        <v>69</v>
      </c>
      <c r="D17" s="26" t="s">
        <v>70</v>
      </c>
      <c r="E17" s="26" t="s">
        <v>322</v>
      </c>
      <c r="F17" s="26" t="s">
        <v>323</v>
      </c>
      <c r="G17" s="29">
        <v>562690.1</v>
      </c>
      <c r="H17" s="29">
        <v>562690.1</v>
      </c>
      <c r="I17" s="29">
        <v>0</v>
      </c>
    </row>
    <row r="18" spans="1:9" ht="30" customHeight="1">
      <c r="A18" s="26" t="s">
        <v>326</v>
      </c>
      <c r="B18" s="26" t="s">
        <v>327</v>
      </c>
      <c r="C18" s="26" t="s">
        <v>69</v>
      </c>
      <c r="D18" s="26" t="s">
        <v>70</v>
      </c>
      <c r="E18" s="26" t="s">
        <v>322</v>
      </c>
      <c r="F18" s="26" t="s">
        <v>323</v>
      </c>
      <c r="G18" s="29">
        <v>817656</v>
      </c>
      <c r="H18" s="29">
        <v>817656</v>
      </c>
      <c r="I18" s="29">
        <v>0</v>
      </c>
    </row>
    <row r="19" spans="1:9" ht="30" customHeight="1">
      <c r="A19" s="26" t="s">
        <v>328</v>
      </c>
      <c r="B19" s="26" t="s">
        <v>329</v>
      </c>
      <c r="C19" s="26" t="s">
        <v>69</v>
      </c>
      <c r="D19" s="26" t="s">
        <v>70</v>
      </c>
      <c r="E19" s="26" t="s">
        <v>330</v>
      </c>
      <c r="F19" s="26" t="s">
        <v>331</v>
      </c>
      <c r="G19" s="29">
        <v>0</v>
      </c>
      <c r="H19" s="29">
        <v>0</v>
      </c>
      <c r="I19" s="29">
        <v>0</v>
      </c>
    </row>
    <row r="20" spans="1:9" ht="30" customHeight="1">
      <c r="A20" s="26" t="s">
        <v>332</v>
      </c>
      <c r="B20" s="26" t="s">
        <v>333</v>
      </c>
      <c r="C20" s="26" t="s">
        <v>69</v>
      </c>
      <c r="D20" s="26" t="s">
        <v>70</v>
      </c>
      <c r="E20" s="26" t="s">
        <v>330</v>
      </c>
      <c r="F20" s="26" t="s">
        <v>331</v>
      </c>
      <c r="G20" s="29">
        <v>0</v>
      </c>
      <c r="H20" s="29">
        <v>0</v>
      </c>
      <c r="I20" s="29">
        <v>0</v>
      </c>
    </row>
    <row r="21" spans="1:9" ht="30" customHeight="1">
      <c r="A21" s="26" t="s">
        <v>334</v>
      </c>
      <c r="B21" s="26" t="s">
        <v>292</v>
      </c>
      <c r="C21" s="26" t="s">
        <v>69</v>
      </c>
      <c r="D21" s="26" t="s">
        <v>70</v>
      </c>
      <c r="E21" s="26" t="s">
        <v>335</v>
      </c>
      <c r="F21" s="26" t="s">
        <v>336</v>
      </c>
      <c r="G21" s="29">
        <v>315570.38</v>
      </c>
      <c r="H21" s="29">
        <v>315570.38</v>
      </c>
      <c r="I21" s="29">
        <v>0</v>
      </c>
    </row>
    <row r="22" spans="1:9" ht="30" customHeight="1">
      <c r="A22" s="26" t="s">
        <v>337</v>
      </c>
      <c r="B22" s="26" t="s">
        <v>282</v>
      </c>
      <c r="C22" s="26" t="s">
        <v>91</v>
      </c>
      <c r="D22" s="26" t="s">
        <v>92</v>
      </c>
      <c r="E22" s="26" t="s">
        <v>338</v>
      </c>
      <c r="F22" s="26" t="s">
        <v>339</v>
      </c>
      <c r="G22" s="29">
        <v>0</v>
      </c>
      <c r="H22" s="29">
        <v>0</v>
      </c>
      <c r="I22" s="29">
        <v>0</v>
      </c>
    </row>
    <row r="23" spans="1:9" ht="30" customHeight="1">
      <c r="A23" s="26" t="s">
        <v>340</v>
      </c>
      <c r="B23" s="26" t="s">
        <v>341</v>
      </c>
      <c r="C23" s="26" t="s">
        <v>91</v>
      </c>
      <c r="D23" s="26" t="s">
        <v>92</v>
      </c>
      <c r="E23" s="26" t="s">
        <v>342</v>
      </c>
      <c r="F23" s="26" t="s">
        <v>343</v>
      </c>
      <c r="G23" s="29">
        <v>440151.04</v>
      </c>
      <c r="H23" s="29">
        <v>440151.04</v>
      </c>
      <c r="I23" s="29">
        <v>0</v>
      </c>
    </row>
    <row r="24" spans="1:9" ht="30" customHeight="1">
      <c r="A24" s="26" t="s">
        <v>344</v>
      </c>
      <c r="B24" s="26" t="s">
        <v>345</v>
      </c>
      <c r="C24" s="26" t="s">
        <v>91</v>
      </c>
      <c r="D24" s="26" t="s">
        <v>92</v>
      </c>
      <c r="E24" s="26" t="s">
        <v>342</v>
      </c>
      <c r="F24" s="26" t="s">
        <v>343</v>
      </c>
      <c r="G24" s="29">
        <v>483674.62</v>
      </c>
      <c r="H24" s="29">
        <v>483674.62</v>
      </c>
      <c r="I24" s="29">
        <v>0</v>
      </c>
    </row>
    <row r="25" spans="1:9" ht="30" customHeight="1">
      <c r="A25" s="26" t="s">
        <v>346</v>
      </c>
      <c r="B25" s="26" t="s">
        <v>347</v>
      </c>
      <c r="C25" s="26" t="s">
        <v>91</v>
      </c>
      <c r="D25" s="26" t="s">
        <v>92</v>
      </c>
      <c r="E25" s="26" t="s">
        <v>342</v>
      </c>
      <c r="F25" s="26" t="s">
        <v>343</v>
      </c>
      <c r="G25" s="29">
        <v>21753.49</v>
      </c>
      <c r="H25" s="29">
        <v>21753.49</v>
      </c>
      <c r="I25" s="29">
        <v>0</v>
      </c>
    </row>
    <row r="26" spans="1:9" ht="15" customHeight="1">
      <c r="A26" s="26" t="s">
        <v>348</v>
      </c>
      <c r="B26" s="26" t="s">
        <v>349</v>
      </c>
      <c r="C26" s="26" t="s">
        <v>101</v>
      </c>
      <c r="D26" s="26" t="s">
        <v>102</v>
      </c>
      <c r="E26" s="26" t="s">
        <v>350</v>
      </c>
      <c r="F26" s="26" t="s">
        <v>351</v>
      </c>
      <c r="G26" s="29">
        <v>1138900.25</v>
      </c>
      <c r="H26" s="29">
        <v>1138900.25</v>
      </c>
      <c r="I26" s="29">
        <v>0</v>
      </c>
    </row>
    <row r="27" spans="1:9" ht="30" customHeight="1">
      <c r="A27" s="26" t="s">
        <v>352</v>
      </c>
      <c r="B27" s="26" t="s">
        <v>353</v>
      </c>
      <c r="C27" s="26" t="s">
        <v>107</v>
      </c>
      <c r="D27" s="26" t="s">
        <v>108</v>
      </c>
      <c r="E27" s="26" t="s">
        <v>354</v>
      </c>
      <c r="F27" s="26" t="s">
        <v>353</v>
      </c>
      <c r="G27" s="29">
        <v>429764.88</v>
      </c>
      <c r="H27" s="29">
        <v>429764.88</v>
      </c>
      <c r="I27" s="29">
        <v>0</v>
      </c>
    </row>
    <row r="28" spans="1:9" ht="15" customHeight="1">
      <c r="A28" s="26" t="s">
        <v>355</v>
      </c>
      <c r="B28" s="26" t="s">
        <v>292</v>
      </c>
      <c r="C28" s="26" t="s">
        <v>113</v>
      </c>
      <c r="D28" s="26" t="s">
        <v>114</v>
      </c>
      <c r="E28" s="26" t="s">
        <v>356</v>
      </c>
      <c r="F28" s="26" t="s">
        <v>357</v>
      </c>
      <c r="G28" s="29">
        <v>1993607.59</v>
      </c>
      <c r="H28" s="29">
        <v>1993607.59</v>
      </c>
      <c r="I28" s="29">
        <v>0</v>
      </c>
    </row>
    <row r="29" spans="1:9" ht="30" customHeight="1">
      <c r="A29" s="26" t="s">
        <v>358</v>
      </c>
      <c r="B29" s="26" t="s">
        <v>359</v>
      </c>
      <c r="C29" s="26" t="s">
        <v>113</v>
      </c>
      <c r="D29" s="26" t="s">
        <v>114</v>
      </c>
      <c r="E29" s="26" t="s">
        <v>356</v>
      </c>
      <c r="F29" s="26" t="s">
        <v>357</v>
      </c>
      <c r="G29" s="29">
        <v>0</v>
      </c>
      <c r="H29" s="29">
        <v>0</v>
      </c>
      <c r="I29" s="29">
        <v>0</v>
      </c>
    </row>
    <row r="30" spans="1:9" ht="15" customHeight="1">
      <c r="A30" s="26" t="s">
        <v>360</v>
      </c>
      <c r="B30" s="26" t="s">
        <v>361</v>
      </c>
      <c r="C30" s="26" t="s">
        <v>113</v>
      </c>
      <c r="D30" s="26" t="s">
        <v>114</v>
      </c>
      <c r="E30" s="26" t="s">
        <v>362</v>
      </c>
      <c r="F30" s="26" t="s">
        <v>363</v>
      </c>
      <c r="G30" s="29">
        <v>0</v>
      </c>
      <c r="H30" s="29">
        <v>0</v>
      </c>
      <c r="I30" s="29">
        <v>0</v>
      </c>
    </row>
    <row r="31" spans="1:9" ht="15" customHeight="1">
      <c r="A31" s="26" t="s">
        <v>364</v>
      </c>
      <c r="B31" s="26" t="s">
        <v>365</v>
      </c>
      <c r="C31" s="26" t="s">
        <v>113</v>
      </c>
      <c r="D31" s="26" t="s">
        <v>114</v>
      </c>
      <c r="E31" s="26" t="s">
        <v>366</v>
      </c>
      <c r="F31" s="26" t="s">
        <v>367</v>
      </c>
      <c r="G31" s="29">
        <v>0</v>
      </c>
      <c r="H31" s="29">
        <v>0</v>
      </c>
      <c r="I31" s="29">
        <v>0</v>
      </c>
    </row>
    <row r="32" spans="1:9" ht="30" customHeight="1">
      <c r="A32" s="26" t="s">
        <v>368</v>
      </c>
      <c r="B32" s="26" t="s">
        <v>369</v>
      </c>
      <c r="C32" s="26" t="s">
        <v>113</v>
      </c>
      <c r="D32" s="26" t="s">
        <v>114</v>
      </c>
      <c r="E32" s="26" t="s">
        <v>370</v>
      </c>
      <c r="F32" s="26" t="s">
        <v>371</v>
      </c>
      <c r="G32" s="29">
        <v>0</v>
      </c>
      <c r="H32" s="29">
        <v>0</v>
      </c>
      <c r="I32" s="29">
        <v>0</v>
      </c>
    </row>
    <row r="33" spans="1:9" ht="15" customHeight="1">
      <c r="A33" s="26" t="s">
        <v>372</v>
      </c>
      <c r="B33" s="26" t="s">
        <v>149</v>
      </c>
      <c r="C33" s="26" t="s">
        <v>118</v>
      </c>
      <c r="D33" s="26" t="s">
        <v>119</v>
      </c>
      <c r="E33" s="26" t="s">
        <v>373</v>
      </c>
      <c r="F33" s="26" t="s">
        <v>374</v>
      </c>
      <c r="G33" s="29">
        <v>844035.14</v>
      </c>
      <c r="H33" s="29">
        <v>844035.14</v>
      </c>
      <c r="I33" s="29">
        <v>0</v>
      </c>
    </row>
    <row r="34" spans="1:9" ht="15" customHeight="1">
      <c r="A34" s="26" t="s">
        <v>23</v>
      </c>
      <c r="B34" s="26" t="s">
        <v>23</v>
      </c>
      <c r="C34" s="26" t="s">
        <v>23</v>
      </c>
      <c r="D34" s="26" t="s">
        <v>23</v>
      </c>
      <c r="E34" s="26" t="s">
        <v>23</v>
      </c>
      <c r="F34" s="26" t="s">
        <v>23</v>
      </c>
      <c r="G34" s="26" t="s">
        <v>23</v>
      </c>
      <c r="H34" s="26" t="s">
        <v>23</v>
      </c>
      <c r="I34" s="26" t="s">
        <v>23</v>
      </c>
    </row>
  </sheetData>
  <sheetProtection/>
  <mergeCells count="3">
    <mergeCell ref="A1:I1"/>
    <mergeCell ref="A2:B2"/>
    <mergeCell ref="C2:I2"/>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7"/>
  <sheetViews>
    <sheetView showZeros="0" workbookViewId="0" topLeftCell="A1">
      <selection activeCell="A7" sqref="A7"/>
    </sheetView>
  </sheetViews>
  <sheetFormatPr defaultColWidth="9.140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16" t="s">
        <v>377</v>
      </c>
      <c r="B1" s="2"/>
      <c r="C1" s="2"/>
      <c r="D1" s="2"/>
      <c r="E1" s="2"/>
      <c r="F1" s="2"/>
      <c r="G1" s="2"/>
      <c r="H1" s="2"/>
      <c r="I1" s="2"/>
      <c r="J1" s="2"/>
      <c r="K1" s="3"/>
    </row>
    <row r="2" spans="1:11" ht="19.5" customHeight="1">
      <c r="A2" s="17" t="s">
        <v>378</v>
      </c>
      <c r="B2" s="18"/>
      <c r="C2" s="18"/>
      <c r="D2" s="18"/>
      <c r="E2" s="18"/>
      <c r="F2" s="18"/>
      <c r="G2" s="18"/>
      <c r="H2" s="18"/>
      <c r="I2" s="18"/>
      <c r="J2" s="18"/>
      <c r="K2" s="22"/>
    </row>
    <row r="3" spans="1:11" ht="19.5" customHeight="1">
      <c r="A3" s="8" t="s">
        <v>379</v>
      </c>
      <c r="B3" s="10" t="s">
        <v>6</v>
      </c>
      <c r="C3" s="10" t="s">
        <v>10</v>
      </c>
      <c r="D3" s="10" t="s">
        <v>380</v>
      </c>
      <c r="E3" s="10" t="s">
        <v>277</v>
      </c>
      <c r="F3" s="10" t="s">
        <v>276</v>
      </c>
      <c r="G3" s="5" t="s">
        <v>381</v>
      </c>
      <c r="H3" s="6"/>
      <c r="I3" s="10" t="s">
        <v>382</v>
      </c>
      <c r="J3" s="10" t="s">
        <v>383</v>
      </c>
      <c r="K3" s="10" t="s">
        <v>384</v>
      </c>
    </row>
    <row r="4" spans="1:11" ht="44.25" customHeight="1">
      <c r="A4" s="11"/>
      <c r="B4" s="6"/>
      <c r="C4" s="6"/>
      <c r="D4" s="6"/>
      <c r="E4" s="6"/>
      <c r="F4" s="6"/>
      <c r="G4" s="19" t="s">
        <v>385</v>
      </c>
      <c r="H4" s="7" t="s">
        <v>386</v>
      </c>
      <c r="I4" s="6"/>
      <c r="J4" s="6"/>
      <c r="K4" s="6"/>
    </row>
    <row r="5" spans="1:11" ht="15" customHeight="1">
      <c r="A5" s="20" t="s">
        <v>23</v>
      </c>
      <c r="B5" s="21" t="s">
        <v>23</v>
      </c>
      <c r="C5" s="21" t="s">
        <v>23</v>
      </c>
      <c r="D5" s="21" t="s">
        <v>23</v>
      </c>
      <c r="E5" s="21" t="s">
        <v>23</v>
      </c>
      <c r="F5" s="21" t="s">
        <v>23</v>
      </c>
      <c r="G5" s="21" t="s">
        <v>23</v>
      </c>
      <c r="H5" s="21" t="s">
        <v>23</v>
      </c>
      <c r="I5" s="21" t="s">
        <v>23</v>
      </c>
      <c r="J5" s="21" t="s">
        <v>23</v>
      </c>
      <c r="K5" s="21" t="s">
        <v>23</v>
      </c>
    </row>
    <row r="7" ht="12.75">
      <c r="A7" s="15" t="s">
        <v>387</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当幸福来敲门1402407225</cp:lastModifiedBy>
  <dcterms:created xsi:type="dcterms:W3CDTF">2021-03-23T02:18:21Z</dcterms:created>
  <dcterms:modified xsi:type="dcterms:W3CDTF">2022-08-31T06:46:03Z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68811D37472149948D7A3704E832FFFD</vt:lpwstr>
  </property>
</Properties>
</file>