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<sst xmlns="http://schemas.openxmlformats.org/spreadsheetml/2006/main" count="38" uniqueCount="35">
  <si>
    <t>2023年九龙山镇耕地地力保护补贴申报汇总表</t>
  </si>
  <si>
    <r>
      <rPr>
        <sz val="12"/>
        <color rgb="FF000000"/>
        <rFont val="方正仿宋_GBK"/>
        <charset val="134"/>
      </rPr>
      <t>填报单位（盖章）：重庆市开州区九龙山镇人民政府</t>
    </r>
    <r>
      <rPr>
        <sz val="12"/>
        <color rgb="FF000000"/>
        <rFont val="Times New Roman"/>
        <charset val="134"/>
      </rPr>
      <t xml:space="preserve">                     </t>
    </r>
    <r>
      <rPr>
        <sz val="12"/>
        <color rgb="FF000000"/>
        <rFont val="方正仿宋_GBK"/>
        <charset val="134"/>
      </rPr>
      <t>填报时间：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 xml:space="preserve">6 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21</t>
    </r>
    <r>
      <rPr>
        <sz val="12"/>
        <color rgb="FF000000"/>
        <rFont val="方正仿宋_GBK"/>
        <charset val="134"/>
      </rPr>
      <t>日</t>
    </r>
    <r>
      <rPr>
        <sz val="12"/>
        <color rgb="FF000000"/>
        <rFont val="Times New Roman"/>
        <charset val="134"/>
      </rPr>
      <t xml:space="preserve">                    </t>
    </r>
    <r>
      <rPr>
        <sz val="12"/>
        <color rgb="FF000000"/>
        <rFont val="方正仿宋_GBK"/>
        <charset val="134"/>
      </rPr>
      <t>单位</t>
    </r>
    <r>
      <rPr>
        <sz val="12"/>
        <color rgb="FF000000"/>
        <rFont val="Times New Roman"/>
        <charset val="134"/>
      </rPr>
      <t xml:space="preserve">: </t>
    </r>
    <r>
      <rPr>
        <sz val="12"/>
        <color rgb="FF000000"/>
        <rFont val="方正仿宋_GBK"/>
        <charset val="134"/>
      </rPr>
      <t>户、亩</t>
    </r>
  </si>
  <si>
    <r>
      <rPr>
        <b/>
        <sz val="12"/>
        <color rgb="FF000000"/>
        <rFont val="方正仿宋_GBK"/>
        <charset val="134"/>
      </rPr>
      <t>序号</t>
    </r>
  </si>
  <si>
    <t>村社</t>
  </si>
  <si>
    <r>
      <rPr>
        <b/>
        <sz val="12"/>
        <color rgb="FF000000"/>
        <rFont val="方正仿宋_GBK"/>
        <charset val="134"/>
      </rPr>
      <t>合计</t>
    </r>
  </si>
  <si>
    <r>
      <rPr>
        <b/>
        <sz val="12"/>
        <color rgb="FF000000"/>
        <rFont val="方正仿宋_GBK"/>
        <charset val="134"/>
      </rPr>
      <t>其中：一般农户</t>
    </r>
  </si>
  <si>
    <r>
      <rPr>
        <b/>
        <sz val="12"/>
        <color rgb="FF000000"/>
        <rFont val="方正仿宋_GBK"/>
        <charset val="134"/>
      </rPr>
      <t>种粮大户</t>
    </r>
  </si>
  <si>
    <r>
      <rPr>
        <b/>
        <sz val="12"/>
        <color rgb="FF000000"/>
        <rFont val="方正仿宋_GBK"/>
        <charset val="134"/>
      </rPr>
      <t>备注</t>
    </r>
  </si>
  <si>
    <t>总补贴户数</t>
  </si>
  <si>
    <t>总补贴面积</t>
  </si>
  <si>
    <r>
      <rPr>
        <b/>
        <sz val="12"/>
        <color rgb="FF000000"/>
        <rFont val="方正仿宋_GBK"/>
        <charset val="134"/>
      </rPr>
      <t>补贴户数</t>
    </r>
  </si>
  <si>
    <r>
      <rPr>
        <b/>
        <sz val="12"/>
        <color rgb="FF000000"/>
        <rFont val="方正仿宋_GBK"/>
        <charset val="134"/>
      </rPr>
      <t>补贴面积</t>
    </r>
  </si>
  <si>
    <t>卧云村</t>
  </si>
  <si>
    <t>朝阳村</t>
  </si>
  <si>
    <t>四合村</t>
  </si>
  <si>
    <t>大山村</t>
  </si>
  <si>
    <t>三义村</t>
  </si>
  <si>
    <t>双城村</t>
  </si>
  <si>
    <t>清狮村</t>
  </si>
  <si>
    <t>天白村</t>
  </si>
  <si>
    <t>新寨村</t>
  </si>
  <si>
    <t>龙兴村</t>
  </si>
  <si>
    <t>东坝村</t>
  </si>
  <si>
    <t>么店村</t>
  </si>
  <si>
    <t>广佛村</t>
  </si>
  <si>
    <t>双河村</t>
  </si>
  <si>
    <t>青云村</t>
  </si>
  <si>
    <t>仁和村</t>
  </si>
  <si>
    <t>麒麟村</t>
  </si>
  <si>
    <t>龙翔社区</t>
  </si>
  <si>
    <t>合兴社区</t>
  </si>
  <si>
    <r>
      <rPr>
        <sz val="12"/>
        <color rgb="FF000000"/>
        <rFont val="方正仿宋_GBK"/>
        <charset val="134"/>
      </rPr>
      <t>填表人（签字）：</t>
    </r>
  </si>
  <si>
    <r>
      <rPr>
        <sz val="12"/>
        <color rgb="FF000000"/>
        <rFont val="方正仿宋_GBK"/>
        <charset val="134"/>
      </rPr>
      <t>农业服务中心或财政办主任（签字）：</t>
    </r>
  </si>
  <si>
    <r>
      <rPr>
        <sz val="12"/>
        <color rgb="FF000000"/>
        <rFont val="方正仿宋_GBK"/>
        <charset val="134"/>
      </rPr>
      <t>乡镇（街道）分管领导（签字）：</t>
    </r>
  </si>
  <si>
    <r>
      <rPr>
        <sz val="12"/>
        <color rgb="FF000000"/>
        <rFont val="方正仿宋_GBK"/>
        <charset val="134"/>
      </rPr>
      <t>乡镇（街道）主要领导（签字）：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</si>
</sst>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E19" sqref="E19"/>
    </sheetView>
  </sheetViews>
  <sheetFormatPr defaultColWidth="9" defaultRowHeight="13.5"/>
  <cols>
    <col min="1" max="1" width="8.875" style="1" customWidth="1"/>
    <col min="2" max="2" width="12.75" style="1" customWidth="1"/>
    <col min="3" max="4" width="13.625" style="1" customWidth="1"/>
    <col min="5" max="8" width="11.625" style="1" customWidth="1"/>
    <col min="9" max="9" width="8.625" style="1" customWidth="1"/>
    <col min="10" max="16383" width="9" style="1"/>
  </cols>
  <sheetData>
    <row r="1" s="1" customFormat="1" ht="4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8" customHeight="1" spans="1:9">
      <c r="A3" s="5" t="s">
        <v>2</v>
      </c>
      <c r="B3" s="6" t="s">
        <v>3</v>
      </c>
      <c r="C3" s="7" t="s">
        <v>4</v>
      </c>
      <c r="D3" s="8"/>
      <c r="E3" s="7" t="s">
        <v>5</v>
      </c>
      <c r="F3" s="8"/>
      <c r="G3" s="7" t="s">
        <v>6</v>
      </c>
      <c r="H3" s="8"/>
      <c r="I3" s="5" t="s">
        <v>7</v>
      </c>
    </row>
    <row r="4" s="1" customFormat="1" ht="18" customHeight="1" spans="1:9">
      <c r="A4" s="9"/>
      <c r="B4" s="9"/>
      <c r="C4" s="10" t="s">
        <v>8</v>
      </c>
      <c r="D4" s="10" t="s">
        <v>9</v>
      </c>
      <c r="E4" s="11" t="s">
        <v>10</v>
      </c>
      <c r="F4" s="11" t="s">
        <v>11</v>
      </c>
      <c r="G4" s="11" t="s">
        <v>10</v>
      </c>
      <c r="H4" s="11" t="s">
        <v>11</v>
      </c>
      <c r="I4" s="9"/>
    </row>
    <row r="5" s="1" customFormat="1" ht="15.75" spans="1:9">
      <c r="A5" s="11" t="s">
        <v>4</v>
      </c>
      <c r="B5" s="11"/>
      <c r="C5" s="11">
        <f t="shared" ref="C5:H5" si="0">SUM(C6:C24)</f>
        <v>10520</v>
      </c>
      <c r="D5" s="11">
        <f>SUM(D6:D24)</f>
        <v>48401.14</v>
      </c>
      <c r="E5" s="11">
        <f t="shared" si="0"/>
        <v>10490</v>
      </c>
      <c r="F5" s="11">
        <f t="shared" si="0"/>
        <v>40682.14</v>
      </c>
      <c r="G5" s="11">
        <f t="shared" si="0"/>
        <v>30</v>
      </c>
      <c r="H5" s="11">
        <f t="shared" si="0"/>
        <v>7719</v>
      </c>
      <c r="I5" s="11"/>
    </row>
    <row r="6" s="1" customFormat="1" ht="16" customHeight="1" spans="1:9">
      <c r="A6" s="11">
        <v>1</v>
      </c>
      <c r="B6" s="11" t="s">
        <v>12</v>
      </c>
      <c r="C6" s="11">
        <f t="shared" ref="C6:C24" si="1">E6+G6</f>
        <v>483</v>
      </c>
      <c r="D6" s="11">
        <f t="shared" ref="D6:D24" si="2">F6+H6</f>
        <v>2643.41</v>
      </c>
      <c r="E6" s="11">
        <v>483</v>
      </c>
      <c r="F6" s="11">
        <v>2643.41</v>
      </c>
      <c r="G6" s="11"/>
      <c r="H6" s="11"/>
      <c r="I6" s="11"/>
    </row>
    <row r="7" s="1" customFormat="1" ht="16" customHeight="1" spans="1:9">
      <c r="A7" s="11">
        <v>2</v>
      </c>
      <c r="B7" s="11" t="s">
        <v>13</v>
      </c>
      <c r="C7" s="11">
        <f t="shared" si="1"/>
        <v>656</v>
      </c>
      <c r="D7" s="11">
        <f t="shared" si="2"/>
        <v>2776.71</v>
      </c>
      <c r="E7" s="11">
        <v>653</v>
      </c>
      <c r="F7" s="11">
        <v>2089.71</v>
      </c>
      <c r="G7" s="11">
        <v>3</v>
      </c>
      <c r="H7" s="11">
        <v>687</v>
      </c>
      <c r="I7" s="11"/>
    </row>
    <row r="8" s="1" customFormat="1" ht="16" customHeight="1" spans="1:9">
      <c r="A8" s="11">
        <v>3</v>
      </c>
      <c r="B8" s="11" t="s">
        <v>14</v>
      </c>
      <c r="C8" s="11">
        <f t="shared" si="1"/>
        <v>541</v>
      </c>
      <c r="D8" s="11">
        <f t="shared" si="2"/>
        <v>2985.05</v>
      </c>
      <c r="E8" s="11">
        <v>539</v>
      </c>
      <c r="F8" s="11">
        <v>2665.05</v>
      </c>
      <c r="G8" s="11">
        <v>2</v>
      </c>
      <c r="H8" s="11">
        <v>320</v>
      </c>
      <c r="I8" s="11"/>
    </row>
    <row r="9" s="1" customFormat="1" ht="16" customHeight="1" spans="1:9">
      <c r="A9" s="11">
        <v>4</v>
      </c>
      <c r="B9" s="11" t="s">
        <v>15</v>
      </c>
      <c r="C9" s="11">
        <f t="shared" si="1"/>
        <v>592</v>
      </c>
      <c r="D9" s="11">
        <f t="shared" si="2"/>
        <v>2769.55</v>
      </c>
      <c r="E9" s="11">
        <v>590</v>
      </c>
      <c r="F9" s="11">
        <v>2539.55</v>
      </c>
      <c r="G9" s="11">
        <v>2</v>
      </c>
      <c r="H9" s="11">
        <v>230</v>
      </c>
      <c r="I9" s="11"/>
    </row>
    <row r="10" s="1" customFormat="1" ht="16" customHeight="1" spans="1:9">
      <c r="A10" s="11">
        <v>5</v>
      </c>
      <c r="B10" s="11" t="s">
        <v>16</v>
      </c>
      <c r="C10" s="11">
        <f t="shared" si="1"/>
        <v>402</v>
      </c>
      <c r="D10" s="11">
        <f t="shared" si="2"/>
        <v>1577.27</v>
      </c>
      <c r="E10" s="11">
        <v>401</v>
      </c>
      <c r="F10" s="11">
        <v>1393.27</v>
      </c>
      <c r="G10" s="11">
        <v>1</v>
      </c>
      <c r="H10" s="11">
        <v>184</v>
      </c>
      <c r="I10" s="11"/>
    </row>
    <row r="11" s="1" customFormat="1" ht="16" customHeight="1" spans="1:9">
      <c r="A11" s="11">
        <v>6</v>
      </c>
      <c r="B11" s="11" t="s">
        <v>17</v>
      </c>
      <c r="C11" s="11">
        <f t="shared" si="1"/>
        <v>459</v>
      </c>
      <c r="D11" s="11">
        <f t="shared" si="2"/>
        <v>2922.24</v>
      </c>
      <c r="E11" s="11">
        <v>458</v>
      </c>
      <c r="F11" s="11">
        <v>2652.24</v>
      </c>
      <c r="G11" s="11">
        <v>1</v>
      </c>
      <c r="H11" s="11">
        <v>270</v>
      </c>
      <c r="I11" s="11"/>
    </row>
    <row r="12" s="1" customFormat="1" ht="16" customHeight="1" spans="1:9">
      <c r="A12" s="11">
        <v>7</v>
      </c>
      <c r="B12" s="11" t="s">
        <v>18</v>
      </c>
      <c r="C12" s="11">
        <f t="shared" si="1"/>
        <v>415</v>
      </c>
      <c r="D12" s="11">
        <f t="shared" si="2"/>
        <v>1770.77</v>
      </c>
      <c r="E12" s="11">
        <v>414</v>
      </c>
      <c r="F12" s="11">
        <v>1698.77</v>
      </c>
      <c r="G12" s="11">
        <v>1</v>
      </c>
      <c r="H12" s="11">
        <v>72</v>
      </c>
      <c r="I12" s="11"/>
    </row>
    <row r="13" s="1" customFormat="1" ht="16" customHeight="1" spans="1:9">
      <c r="A13" s="11">
        <v>8</v>
      </c>
      <c r="B13" s="11" t="s">
        <v>19</v>
      </c>
      <c r="C13" s="11">
        <f t="shared" si="1"/>
        <v>561</v>
      </c>
      <c r="D13" s="11">
        <f t="shared" si="2"/>
        <v>2920.1</v>
      </c>
      <c r="E13" s="11">
        <v>560</v>
      </c>
      <c r="F13" s="11">
        <v>2769.1</v>
      </c>
      <c r="G13" s="11">
        <v>1</v>
      </c>
      <c r="H13" s="11">
        <v>151</v>
      </c>
      <c r="I13" s="11"/>
    </row>
    <row r="14" s="1" customFormat="1" ht="16" customHeight="1" spans="1:9">
      <c r="A14" s="11">
        <v>9</v>
      </c>
      <c r="B14" s="11" t="s">
        <v>20</v>
      </c>
      <c r="C14" s="11">
        <f t="shared" si="1"/>
        <v>617</v>
      </c>
      <c r="D14" s="11">
        <f t="shared" si="2"/>
        <v>2798.59</v>
      </c>
      <c r="E14" s="11">
        <v>616</v>
      </c>
      <c r="F14" s="11">
        <v>2698.59</v>
      </c>
      <c r="G14" s="11">
        <v>1</v>
      </c>
      <c r="H14" s="11">
        <v>100</v>
      </c>
      <c r="I14" s="11"/>
    </row>
    <row r="15" s="1" customFormat="1" ht="16" customHeight="1" spans="1:9">
      <c r="A15" s="11">
        <v>10</v>
      </c>
      <c r="B15" s="11" t="s">
        <v>21</v>
      </c>
      <c r="C15" s="11">
        <f t="shared" si="1"/>
        <v>789</v>
      </c>
      <c r="D15" s="11">
        <f t="shared" si="2"/>
        <v>3111.17</v>
      </c>
      <c r="E15" s="11">
        <v>787</v>
      </c>
      <c r="F15" s="11">
        <v>2555.17</v>
      </c>
      <c r="G15" s="11">
        <v>2</v>
      </c>
      <c r="H15" s="11">
        <v>556</v>
      </c>
      <c r="I15" s="11"/>
    </row>
    <row r="16" s="1" customFormat="1" ht="16" customHeight="1" spans="1:9">
      <c r="A16" s="11">
        <v>11</v>
      </c>
      <c r="B16" s="11" t="s">
        <v>22</v>
      </c>
      <c r="C16" s="11">
        <f t="shared" si="1"/>
        <v>573</v>
      </c>
      <c r="D16" s="11">
        <f t="shared" si="2"/>
        <v>3603.16</v>
      </c>
      <c r="E16" s="11">
        <v>569</v>
      </c>
      <c r="F16" s="11">
        <v>1935.16</v>
      </c>
      <c r="G16" s="11">
        <v>4</v>
      </c>
      <c r="H16" s="11">
        <v>1668</v>
      </c>
      <c r="I16" s="11"/>
    </row>
    <row r="17" s="1" customFormat="1" ht="16" customHeight="1" spans="1:9">
      <c r="A17" s="11">
        <v>12</v>
      </c>
      <c r="B17" s="11" t="s">
        <v>23</v>
      </c>
      <c r="C17" s="11">
        <f t="shared" si="1"/>
        <v>624</v>
      </c>
      <c r="D17" s="11">
        <f t="shared" si="2"/>
        <v>3579.97</v>
      </c>
      <c r="E17" s="11">
        <v>621</v>
      </c>
      <c r="F17" s="11">
        <v>2358.97</v>
      </c>
      <c r="G17" s="11">
        <v>3</v>
      </c>
      <c r="H17" s="11">
        <v>1221</v>
      </c>
      <c r="I17" s="11"/>
    </row>
    <row r="18" s="1" customFormat="1" ht="16" customHeight="1" spans="1:9">
      <c r="A18" s="11">
        <v>13</v>
      </c>
      <c r="B18" s="11" t="s">
        <v>24</v>
      </c>
      <c r="C18" s="11">
        <f t="shared" si="1"/>
        <v>498</v>
      </c>
      <c r="D18" s="11">
        <f t="shared" si="2"/>
        <v>1547.25</v>
      </c>
      <c r="E18" s="11">
        <v>497</v>
      </c>
      <c r="F18" s="11">
        <v>1142.25</v>
      </c>
      <c r="G18" s="11">
        <v>1</v>
      </c>
      <c r="H18" s="11">
        <v>405</v>
      </c>
      <c r="I18" s="11"/>
    </row>
    <row r="19" s="1" customFormat="1" ht="16" customHeight="1" spans="1:9">
      <c r="A19" s="11">
        <v>14</v>
      </c>
      <c r="B19" s="11" t="s">
        <v>25</v>
      </c>
      <c r="C19" s="11">
        <f t="shared" si="1"/>
        <v>446</v>
      </c>
      <c r="D19" s="11">
        <f t="shared" si="2"/>
        <v>2013.63</v>
      </c>
      <c r="E19" s="11">
        <v>444</v>
      </c>
      <c r="F19" s="11">
        <v>1564.63</v>
      </c>
      <c r="G19" s="11">
        <v>2</v>
      </c>
      <c r="H19" s="11">
        <v>449</v>
      </c>
      <c r="I19" s="11"/>
    </row>
    <row r="20" s="1" customFormat="1" ht="16" customHeight="1" spans="1:9">
      <c r="A20" s="11">
        <v>15</v>
      </c>
      <c r="B20" s="11" t="s">
        <v>26</v>
      </c>
      <c r="C20" s="11">
        <f t="shared" si="1"/>
        <v>657</v>
      </c>
      <c r="D20" s="11">
        <f t="shared" si="2"/>
        <v>2284.63</v>
      </c>
      <c r="E20" s="11">
        <v>655</v>
      </c>
      <c r="F20" s="11">
        <v>1929.63</v>
      </c>
      <c r="G20" s="11">
        <v>2</v>
      </c>
      <c r="H20" s="11">
        <v>355</v>
      </c>
      <c r="I20" s="11"/>
    </row>
    <row r="21" s="1" customFormat="1" ht="16" customHeight="1" spans="1:9">
      <c r="A21" s="11">
        <v>16</v>
      </c>
      <c r="B21" s="11" t="s">
        <v>27</v>
      </c>
      <c r="C21" s="11">
        <f t="shared" si="1"/>
        <v>924</v>
      </c>
      <c r="D21" s="11">
        <f t="shared" si="2"/>
        <v>4220.31</v>
      </c>
      <c r="E21" s="11">
        <v>922</v>
      </c>
      <c r="F21" s="11">
        <v>3790.31</v>
      </c>
      <c r="G21" s="11">
        <v>2</v>
      </c>
      <c r="H21" s="11">
        <v>430</v>
      </c>
      <c r="I21" s="11"/>
    </row>
    <row r="22" s="1" customFormat="1" ht="16" customHeight="1" spans="1:9">
      <c r="A22" s="11">
        <v>17</v>
      </c>
      <c r="B22" s="11" t="s">
        <v>28</v>
      </c>
      <c r="C22" s="11">
        <f t="shared" si="1"/>
        <v>576</v>
      </c>
      <c r="D22" s="11">
        <f t="shared" si="2"/>
        <v>3243.83</v>
      </c>
      <c r="E22" s="11">
        <v>574</v>
      </c>
      <c r="F22" s="11">
        <v>2622.83</v>
      </c>
      <c r="G22" s="11">
        <v>2</v>
      </c>
      <c r="H22" s="11">
        <v>621</v>
      </c>
      <c r="I22" s="11"/>
    </row>
    <row r="23" s="1" customFormat="1" ht="16" customHeight="1" spans="1:9">
      <c r="A23" s="11">
        <v>18</v>
      </c>
      <c r="B23" s="11" t="s">
        <v>29</v>
      </c>
      <c r="C23" s="11">
        <f t="shared" si="1"/>
        <v>586</v>
      </c>
      <c r="D23" s="11">
        <f t="shared" si="2"/>
        <v>1136.75</v>
      </c>
      <c r="E23" s="11">
        <v>586</v>
      </c>
      <c r="F23" s="11">
        <v>1136.75</v>
      </c>
      <c r="G23" s="11"/>
      <c r="H23" s="11"/>
      <c r="I23" s="11"/>
    </row>
    <row r="24" s="1" customFormat="1" ht="16" customHeight="1" spans="1:9">
      <c r="A24" s="11">
        <v>19</v>
      </c>
      <c r="B24" s="11" t="s">
        <v>30</v>
      </c>
      <c r="C24" s="11">
        <f t="shared" si="1"/>
        <v>121</v>
      </c>
      <c r="D24" s="11">
        <f t="shared" si="2"/>
        <v>496.75</v>
      </c>
      <c r="E24" s="11">
        <v>121</v>
      </c>
      <c r="F24" s="11">
        <v>496.75</v>
      </c>
      <c r="G24" s="11"/>
      <c r="H24" s="11"/>
      <c r="I24" s="11"/>
    </row>
    <row r="25" s="1" customFormat="1" ht="15.75" spans="1:9">
      <c r="A25" s="3" t="s">
        <v>31</v>
      </c>
      <c r="B25" s="3"/>
      <c r="C25" s="3"/>
      <c r="D25" s="3"/>
      <c r="E25" s="3"/>
      <c r="F25" s="3"/>
      <c r="G25" s="3"/>
      <c r="H25" s="3"/>
      <c r="I25" s="3"/>
    </row>
    <row r="26" s="1" customFormat="1" ht="15.75" spans="1:9">
      <c r="A26" s="3" t="s">
        <v>32</v>
      </c>
      <c r="B26" s="3"/>
      <c r="C26" s="3"/>
      <c r="D26" s="3"/>
      <c r="E26" s="3"/>
      <c r="F26" s="3"/>
      <c r="G26" s="3"/>
      <c r="H26" s="3"/>
      <c r="I26" s="3"/>
    </row>
    <row r="27" s="1" customFormat="1" ht="15.75" spans="1:9">
      <c r="A27" s="3" t="s">
        <v>33</v>
      </c>
      <c r="B27" s="3"/>
      <c r="C27" s="3"/>
      <c r="D27" s="3"/>
      <c r="E27" s="3"/>
      <c r="F27" s="3"/>
      <c r="G27" s="3"/>
      <c r="H27" s="3"/>
      <c r="I27" s="3"/>
    </row>
    <row r="28" s="1" customFormat="1" ht="15.75" spans="1:9">
      <c r="A28" s="3" t="s">
        <v>34</v>
      </c>
      <c r="B28" s="3"/>
      <c r="C28" s="3"/>
      <c r="D28" s="3"/>
      <c r="E28" s="3"/>
      <c r="F28" s="3"/>
      <c r="G28" s="3"/>
      <c r="H28" s="3"/>
      <c r="I28" s="3"/>
    </row>
  </sheetData>
  <mergeCells count="12">
    <mergeCell ref="A1:I1"/>
    <mergeCell ref="A2:I2"/>
    <mergeCell ref="C3:D3"/>
    <mergeCell ref="E3:F3"/>
    <mergeCell ref="G3:H3"/>
    <mergeCell ref="A25:I25"/>
    <mergeCell ref="A26:I26"/>
    <mergeCell ref="A27:I27"/>
    <mergeCell ref="A28:I28"/>
    <mergeCell ref="A3:A4"/>
    <mergeCell ref="B3:B4"/>
    <mergeCell ref="I3:I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九龙山镇</cp:lastModifiedBy>
  <dcterms:created xsi:type="dcterms:W3CDTF">2023-06-21T03:22:00Z</dcterms:created>
  <dcterms:modified xsi:type="dcterms:W3CDTF">2024-05-28T02:56:05Z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90DD0C9126A7425FA85A2616F43FD4B5_12</vt:lpwstr>
  </property>
  <property fmtid="{D5CDD505-2E9C-101B-9397-08002B2CF9AE}" pid="3" name="KSOProductBuildVer">
    <vt:lpwstr>2052-11.1.0.10314</vt:lpwstr>
  </property>
</Properties>
</file>