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597" firstSheet="1" activeTab="1"/>
  </bookViews>
  <sheets>
    <sheet name="汇总表" sheetId="4" state="hidden" r:id="rId1"/>
    <sheet name="高龄老人" sheetId="10" r:id="rId2"/>
    <sheet name="失能老人" sheetId="11" r:id="rId3"/>
    <sheet name="取消表" sheetId="12" r:id="rId4"/>
  </sheets>
  <definedNames>
    <definedName name="_xlnm._FilterDatabase" localSheetId="1" hidden="1">高龄老人!$A$2:$G$78</definedName>
    <definedName name="_xlnm._FilterDatabase" localSheetId="2" hidden="1">失能老人!$A$2:$G$60</definedName>
    <definedName name="_xlnm._FilterDatabase" localSheetId="3" hidden="1">取消表!$A$2:$G$29</definedName>
  </definedNames>
  <calcPr calcId="144525"/>
</workbook>
</file>

<file path=xl/sharedStrings.xml><?xml version="1.0" encoding="utf-8"?>
<sst xmlns="http://schemas.openxmlformats.org/spreadsheetml/2006/main" count="737" uniqueCount="288">
  <si>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</si>
  <si>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</si>
  <si>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</si>
  <si>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</si>
  <si>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</si>
  <si>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</si>
  <si>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</si>
  <si>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</si>
  <si>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</si>
  <si>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</si>
  <si>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</si>
  <si>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</si>
  <si>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</si>
  <si>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</si>
  <si>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</si>
  <si>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</si>
  <si>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</si>
  <si>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</si>
  <si>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</si>
  <si>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</si>
  <si>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</si>
  <si>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</si>
  <si>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</si>
  <si>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</si>
  <si>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</si>
  <si>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</si>
  <si>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</si>
  <si>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</si>
  <si>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</si>
  <si>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</si>
  <si>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</si>
  <si>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</si>
  <si>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</si>
  <si>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</si>
  <si>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</si>
  <si>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</si>
  <si>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</si>
  <si>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</si>
  <si>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</si>
  <si>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</si>
  <si>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</si>
  <si>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</si>
  <si>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</si>
  <si>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</si>
  <si>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</si>
  <si>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</si>
  <si>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</si>
  <si>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</si>
  <si>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</si>
  <si>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开州区金峰镇2024年6月经济困难的高龄老年人养老服务补贴发放花名册</t>
  </si>
  <si>
    <t>序号</t>
  </si>
  <si>
    <t>姓名</t>
  </si>
  <si>
    <t>性别</t>
  </si>
  <si>
    <t>年龄</t>
  </si>
  <si>
    <t>身份类别</t>
  </si>
  <si>
    <t>发放金额（元）</t>
  </si>
  <si>
    <t>备注</t>
  </si>
  <si>
    <t>叶庆珍</t>
  </si>
  <si>
    <t>男</t>
  </si>
  <si>
    <t>特困人员</t>
  </si>
  <si>
    <t/>
  </si>
  <si>
    <t>杨中芝</t>
  </si>
  <si>
    <t>低保对象</t>
  </si>
  <si>
    <t>彭传海</t>
  </si>
  <si>
    <t>女</t>
  </si>
  <si>
    <t>刘福英</t>
  </si>
  <si>
    <t>谭舟元</t>
  </si>
  <si>
    <t>2017年6月新增</t>
  </si>
  <si>
    <t>颜兴培</t>
  </si>
  <si>
    <t>2017年10月新增</t>
  </si>
  <si>
    <t>徐端菊</t>
  </si>
  <si>
    <t>杨后株</t>
  </si>
  <si>
    <t>刘顺付</t>
  </si>
  <si>
    <t>2018年2月新增</t>
  </si>
  <si>
    <t>张绪金</t>
  </si>
  <si>
    <t>2018年5月新增</t>
  </si>
  <si>
    <t>李宏柱</t>
  </si>
  <si>
    <t>廖玉梅</t>
  </si>
  <si>
    <t>龚举桂</t>
  </si>
  <si>
    <t>詹国才</t>
  </si>
  <si>
    <t>朱占菊</t>
  </si>
  <si>
    <t>邓庆凤</t>
  </si>
  <si>
    <t>李家华</t>
  </si>
  <si>
    <t>张吉银</t>
  </si>
  <si>
    <t>徐兴芝</t>
  </si>
  <si>
    <t>邹才友</t>
  </si>
  <si>
    <t>2018年6月新增</t>
  </si>
  <si>
    <t>黄啟元</t>
  </si>
  <si>
    <t>2019年9月新增</t>
  </si>
  <si>
    <t>杨干成</t>
  </si>
  <si>
    <t>熊从足</t>
  </si>
  <si>
    <t>杨松于</t>
  </si>
  <si>
    <t>程光富</t>
  </si>
  <si>
    <t>2019年10月新增</t>
  </si>
  <si>
    <t>李祖杰</t>
  </si>
  <si>
    <t>2019年11月新增</t>
  </si>
  <si>
    <t>王继秀</t>
  </si>
  <si>
    <t>刘先柱</t>
  </si>
  <si>
    <t>2020年11月新增</t>
  </si>
  <si>
    <t>刘兆贵</t>
  </si>
  <si>
    <t>2021年5月新增</t>
  </si>
  <si>
    <t>朱云楷</t>
  </si>
  <si>
    <t>2022年5月新增</t>
  </si>
  <si>
    <t>易维琼</t>
  </si>
  <si>
    <t>2022年9月新增</t>
  </si>
  <si>
    <t>何功平</t>
  </si>
  <si>
    <t>薛祥云</t>
  </si>
  <si>
    <t>杨汝菊</t>
  </si>
  <si>
    <t>洪世翠</t>
  </si>
  <si>
    <t>黄立帮</t>
  </si>
  <si>
    <t>旷尔菊</t>
  </si>
  <si>
    <t>谭尚英</t>
  </si>
  <si>
    <t>文太生</t>
  </si>
  <si>
    <t>龚明现</t>
  </si>
  <si>
    <t>冉珍萍</t>
  </si>
  <si>
    <t>何永碧</t>
  </si>
  <si>
    <t>田逢模</t>
  </si>
  <si>
    <t>雷文菊</t>
  </si>
  <si>
    <t>万义根</t>
  </si>
  <si>
    <t>刘耀珍</t>
  </si>
  <si>
    <t>贺健玉</t>
  </si>
  <si>
    <t>杨宏庚</t>
  </si>
  <si>
    <t>温明才</t>
  </si>
  <si>
    <t>2022年12月新增</t>
  </si>
  <si>
    <t>何任玉</t>
  </si>
  <si>
    <t>2023年4月新增</t>
  </si>
  <si>
    <t>邹才翠</t>
  </si>
  <si>
    <t>2023年5月新增</t>
  </si>
  <si>
    <t>邹绍翠</t>
  </si>
  <si>
    <t>徐道群</t>
  </si>
  <si>
    <t>2023年6月新增</t>
  </si>
  <si>
    <t>祁翠忠</t>
  </si>
  <si>
    <t>陈友菊</t>
  </si>
  <si>
    <t>徐永六</t>
  </si>
  <si>
    <t>王太年</t>
  </si>
  <si>
    <t>王学玉</t>
  </si>
  <si>
    <t>邓代必</t>
  </si>
  <si>
    <t>2023年7月新增</t>
  </si>
  <si>
    <t>周啟波</t>
  </si>
  <si>
    <t>占明均</t>
  </si>
  <si>
    <t>颜从碧</t>
  </si>
  <si>
    <t>蒋德禄</t>
  </si>
  <si>
    <t>雷文礼</t>
  </si>
  <si>
    <t>刘道生</t>
  </si>
  <si>
    <t>李本秋</t>
  </si>
  <si>
    <t>2023年8月新增</t>
  </si>
  <si>
    <t>刘先红</t>
  </si>
  <si>
    <t>2023年9月新增</t>
  </si>
  <si>
    <t>刘先发</t>
  </si>
  <si>
    <t>2023年11月新增</t>
  </si>
  <si>
    <t>吴成祥</t>
  </si>
  <si>
    <t>杨厚生</t>
  </si>
  <si>
    <t>黄宜文</t>
  </si>
  <si>
    <t>李本相</t>
  </si>
  <si>
    <t>2024年4月新增</t>
  </si>
  <si>
    <t>张兴菊</t>
  </si>
  <si>
    <t>2024年5月新增</t>
  </si>
  <si>
    <t>伍学福</t>
  </si>
  <si>
    <t>邹少珍</t>
  </si>
  <si>
    <t>向守全</t>
  </si>
  <si>
    <t>2024年6月新增</t>
  </si>
  <si>
    <t>开州区金峰镇2024年6月经济困难的失能老年人养老服务补贴发放花名册</t>
  </si>
  <si>
    <t>旷贤菊</t>
  </si>
  <si>
    <t>郑恰南</t>
  </si>
  <si>
    <t>唐家太</t>
  </si>
  <si>
    <t>向此玉</t>
  </si>
  <si>
    <t>陈尚芝</t>
  </si>
  <si>
    <t>杨厚文</t>
  </si>
  <si>
    <t>黄际芝</t>
  </si>
  <si>
    <t>雷文香</t>
  </si>
  <si>
    <t>李行文</t>
  </si>
  <si>
    <t>刘先恒</t>
  </si>
  <si>
    <t>蒋兴祥</t>
  </si>
  <si>
    <t>彭显友</t>
  </si>
  <si>
    <t>华世学</t>
  </si>
  <si>
    <t>徐万兵</t>
  </si>
  <si>
    <t>李宏才</t>
  </si>
  <si>
    <t>龚廷菊</t>
  </si>
  <si>
    <t>贺代均</t>
  </si>
  <si>
    <t>陈仲玉</t>
  </si>
  <si>
    <t>赵绍华</t>
  </si>
  <si>
    <t>邹才国</t>
  </si>
  <si>
    <t>廖桂杉</t>
  </si>
  <si>
    <t>范元珍</t>
  </si>
  <si>
    <t>周书培</t>
  </si>
  <si>
    <t>范碧芝</t>
  </si>
  <si>
    <t>薛凤清</t>
  </si>
  <si>
    <t>田逢昌</t>
  </si>
  <si>
    <t>严朝忠</t>
  </si>
  <si>
    <t>张有太</t>
  </si>
  <si>
    <t>2017年5月新增</t>
  </si>
  <si>
    <t>俞远林</t>
  </si>
  <si>
    <t>邓昌术</t>
  </si>
  <si>
    <t>李家佩</t>
  </si>
  <si>
    <t>马祖高</t>
  </si>
  <si>
    <t>刘先菊</t>
  </si>
  <si>
    <t>2017年11月新增</t>
  </si>
  <si>
    <t>程功顺</t>
  </si>
  <si>
    <t>曾代平</t>
  </si>
  <si>
    <t>唐家万</t>
  </si>
  <si>
    <t>张友于</t>
  </si>
  <si>
    <t>何远富</t>
  </si>
  <si>
    <t>查朝武</t>
  </si>
  <si>
    <t>2019年4月新增</t>
  </si>
  <si>
    <t>龚成志</t>
  </si>
  <si>
    <t>2019年8月新增</t>
  </si>
  <si>
    <t>邹方术</t>
  </si>
  <si>
    <t>邹菊方</t>
  </si>
  <si>
    <t>徐守风</t>
  </si>
  <si>
    <t>蒋兴桂</t>
  </si>
  <si>
    <t>2020年1月新增</t>
  </si>
  <si>
    <t>王大德</t>
  </si>
  <si>
    <t>2020年6月新增</t>
  </si>
  <si>
    <t>杨开发</t>
  </si>
  <si>
    <t>2021年1月新增</t>
  </si>
  <si>
    <t>唐七承</t>
  </si>
  <si>
    <t>邹方元</t>
  </si>
  <si>
    <t>蒋兴堯</t>
  </si>
  <si>
    <t>2021年10月新增</t>
  </si>
  <si>
    <t>王福孝</t>
  </si>
  <si>
    <t>2022年3月新增</t>
  </si>
  <si>
    <t>杨信碧</t>
  </si>
  <si>
    <t>朱云珍</t>
  </si>
  <si>
    <t>李良权</t>
  </si>
  <si>
    <t>邓代翠</t>
  </si>
  <si>
    <t>陈宗六</t>
  </si>
  <si>
    <t>蒋仁翠</t>
  </si>
  <si>
    <t>杨国平</t>
  </si>
  <si>
    <t>洪贤珍</t>
  </si>
  <si>
    <t>谢庆洪</t>
  </si>
  <si>
    <t>金峰镇高龄失能取消花名册</t>
  </si>
  <si>
    <t>取消月份</t>
  </si>
  <si>
    <t>任兴财</t>
  </si>
  <si>
    <t>高龄</t>
  </si>
  <si>
    <t>2023年1月取消</t>
  </si>
  <si>
    <t>王学华</t>
  </si>
  <si>
    <t>失能</t>
  </si>
  <si>
    <t>贺代碧</t>
  </si>
  <si>
    <t>2023年3月取消</t>
  </si>
  <si>
    <t>唐定翠</t>
  </si>
  <si>
    <t>向道平</t>
  </si>
  <si>
    <t>蒋兴武</t>
  </si>
  <si>
    <t>刘先六</t>
  </si>
  <si>
    <t>2023年4月取消</t>
  </si>
  <si>
    <t>钱继碧</t>
  </si>
  <si>
    <t>熊先翠</t>
  </si>
  <si>
    <t>邓庆菊</t>
  </si>
  <si>
    <t>邹绍菊</t>
  </si>
  <si>
    <t>薛凤见</t>
  </si>
  <si>
    <t>残疾类别不符合失能补贴</t>
  </si>
  <si>
    <t>2023年5月取消</t>
  </si>
  <si>
    <t>邹才海</t>
  </si>
  <si>
    <t>程光云</t>
  </si>
  <si>
    <t>农村低保</t>
  </si>
  <si>
    <t>高龄，6月死亡</t>
  </si>
  <si>
    <t>2023年7月取消</t>
  </si>
  <si>
    <t>刘道碧</t>
  </si>
  <si>
    <t>低保</t>
  </si>
  <si>
    <t>2023年7月死亡</t>
  </si>
  <si>
    <t>2023年8月取消</t>
  </si>
  <si>
    <t>谢定菊</t>
  </si>
  <si>
    <t>低保取消</t>
  </si>
  <si>
    <t>张生富</t>
  </si>
  <si>
    <t>黎宏碧</t>
  </si>
  <si>
    <t>死亡</t>
  </si>
  <si>
    <t>2023年9月取消</t>
  </si>
  <si>
    <t>李传举</t>
  </si>
  <si>
    <t>2023年12月取消</t>
  </si>
  <si>
    <t>邹绍六</t>
  </si>
  <si>
    <t>罗正香</t>
  </si>
  <si>
    <t>2023年12月29日死亡</t>
  </si>
  <si>
    <t>2024年1月取消</t>
  </si>
  <si>
    <t>曾维香</t>
  </si>
  <si>
    <t>邓世秀</t>
  </si>
  <si>
    <t>唐山成</t>
  </si>
  <si>
    <t>2024年2月取消</t>
  </si>
  <si>
    <t>徐万彬</t>
  </si>
  <si>
    <t>2024年3月取消</t>
  </si>
  <si>
    <t>吴长海</t>
  </si>
  <si>
    <t>2024年4月取消</t>
  </si>
  <si>
    <t>王福成</t>
  </si>
  <si>
    <t>失能死亡</t>
  </si>
  <si>
    <t>2024年5月取消</t>
  </si>
  <si>
    <t>李本会</t>
  </si>
  <si>
    <t>高龄，2024年6月3日死亡</t>
  </si>
  <si>
    <t>2024年6月取消</t>
  </si>
  <si>
    <t>康天喜</t>
  </si>
  <si>
    <t>冯光寿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</si>
</sst>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name val="方正仿宋_GBK"/>
      <charset val="134"/>
    </font>
    <font>
      <sz val="10"/>
      <name val="宋体"/>
      <charset val="134"/>
    </font>
    <font>
      <sz val="18"/>
      <name val="方正小标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4"/>
      <name val="方正小标宋_GBK"/>
      <charset val="134"/>
    </font>
    <font>
      <b/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17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22" fillId="1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2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2" fillId="17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1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9" fillId="21" borderId="8" applyNumberFormat="false" applyAlignment="false" applyProtection="false">
      <alignment vertical="center"/>
    </xf>
    <xf numFmtId="0" fontId="17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3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21" fillId="12" borderId="0" applyNumberFormat="false" applyBorder="false" applyAlignment="false" applyProtection="false">
      <alignment vertical="center"/>
    </xf>
    <xf numFmtId="0" fontId="0" fillId="0" borderId="0"/>
    <xf numFmtId="0" fontId="22" fillId="27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31" fillId="0" borderId="4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15" borderId="7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31" borderId="0" applyNumberFormat="false" applyBorder="false" applyAlignment="false" applyProtection="false">
      <alignment vertical="center"/>
    </xf>
    <xf numFmtId="0" fontId="17" fillId="0" borderId="0"/>
    <xf numFmtId="0" fontId="0" fillId="0" borderId="0">
      <alignment vertical="center"/>
    </xf>
    <xf numFmtId="0" fontId="0" fillId="32" borderId="10" applyNumberFormat="false" applyFont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17" fillId="0" borderId="0"/>
    <xf numFmtId="0" fontId="25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6" borderId="6" applyNumberFormat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1" fillId="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/>
    <xf numFmtId="0" fontId="21" fillId="9" borderId="0" applyNumberFormat="false" applyBorder="false" applyAlignment="false" applyProtection="false">
      <alignment vertical="center"/>
    </xf>
    <xf numFmtId="0" fontId="17" fillId="0" borderId="0"/>
    <xf numFmtId="0" fontId="21" fillId="7" borderId="0" applyNumberFormat="false" applyBorder="false" applyAlignment="false" applyProtection="false">
      <alignment vertical="center"/>
    </xf>
    <xf numFmtId="0" fontId="14" fillId="0" borderId="0"/>
    <xf numFmtId="0" fontId="14" fillId="0" borderId="0">
      <alignment vertical="center"/>
    </xf>
    <xf numFmtId="0" fontId="32" fillId="6" borderId="7" applyNumberFormat="false" applyAlignment="false" applyProtection="false">
      <alignment vertical="center"/>
    </xf>
    <xf numFmtId="0" fontId="17" fillId="0" borderId="0"/>
    <xf numFmtId="0" fontId="28" fillId="0" borderId="0">
      <alignment vertical="center"/>
    </xf>
    <xf numFmtId="0" fontId="17" fillId="0" borderId="0"/>
    <xf numFmtId="0" fontId="19" fillId="0" borderId="4" applyNumberFormat="false" applyFill="false" applyAlignment="false" applyProtection="false">
      <alignment vertical="center"/>
    </xf>
    <xf numFmtId="0" fontId="18" fillId="0" borderId="0"/>
    <xf numFmtId="0" fontId="14" fillId="0" borderId="0">
      <alignment vertical="center"/>
    </xf>
    <xf numFmtId="0" fontId="17" fillId="0" borderId="0"/>
    <xf numFmtId="0" fontId="14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14" fillId="0" borderId="0"/>
    <xf numFmtId="0" fontId="14" fillId="0" borderId="0"/>
    <xf numFmtId="0" fontId="17" fillId="0" borderId="0"/>
    <xf numFmtId="0" fontId="17" fillId="0" borderId="0"/>
  </cellStyleXfs>
  <cellXfs count="42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8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176" fontId="5" fillId="0" borderId="3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49" fontId="11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2" borderId="0" xfId="0" applyFont="true" applyFill="true" applyBorder="true" applyAlignment="true">
      <alignment vertical="center"/>
    </xf>
    <xf numFmtId="0" fontId="12" fillId="0" borderId="0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vertical="center"/>
    </xf>
    <xf numFmtId="0" fontId="16" fillId="0" borderId="0" xfId="0" applyFont="true" applyFill="true" applyBorder="true" applyAlignment="true">
      <alignment vertical="center"/>
    </xf>
    <xf numFmtId="0" fontId="14" fillId="0" borderId="0" xfId="0" applyFont="true" applyFill="true" applyAlignment="true">
      <alignment vertical="center"/>
    </xf>
    <xf numFmtId="0" fontId="16" fillId="0" borderId="0" xfId="0" applyFont="true" applyFill="true" applyAlignment="true">
      <alignment vertical="center"/>
    </xf>
    <xf numFmtId="0" fontId="0" fillId="0" borderId="0" xfId="0" applyBorder="true">
      <alignment vertical="center"/>
    </xf>
  </cellXfs>
  <cellStyles count="111">
    <cellStyle name="常规" xfId="0" builtinId="0"/>
    <cellStyle name="常规 10 2 4 2 5 3" xfId="1"/>
    <cellStyle name="常规 15" xfId="2"/>
    <cellStyle name="常规 3 6" xfId="3"/>
    <cellStyle name="常规 27" xfId="4"/>
    <cellStyle name="_ET_STYLE_NoName_00_" xfId="5"/>
    <cellStyle name="常规_农村低保_45" xfId="6"/>
    <cellStyle name="常规 248" xfId="7"/>
    <cellStyle name="常规_Sheet1 2" xfId="8"/>
    <cellStyle name="常规 19" xfId="9"/>
    <cellStyle name="常规 25" xfId="10"/>
    <cellStyle name="常规 10 5" xfId="11"/>
    <cellStyle name="常规 92" xfId="12"/>
    <cellStyle name="常规 18" xfId="13"/>
    <cellStyle name="常规 41" xfId="14"/>
    <cellStyle name="常规_本月取消花名册样表_15" xfId="15"/>
    <cellStyle name="常规 29" xfId="16"/>
    <cellStyle name="常规_本月发放花名册样表_99" xfId="17"/>
    <cellStyle name="常规 7 2" xfId="18"/>
    <cellStyle name="常规_附件1" xfId="19"/>
    <cellStyle name="常规 6 2" xfId="20"/>
    <cellStyle name="常规 4 2" xfId="21"/>
    <cellStyle name="强调文字颜色 3" xfId="22" builtinId="37"/>
    <cellStyle name="40% - 强调文字颜色 2" xfId="23" builtinId="35"/>
    <cellStyle name="60% - 强调文字颜色 2" xfId="24" builtinId="36"/>
    <cellStyle name="常规 5 2" xfId="25"/>
    <cellStyle name="常规 2" xfId="26"/>
    <cellStyle name="40% - 强调文字颜色 1" xfId="27" builtinId="31"/>
    <cellStyle name="常规_高龄汇总_3" xfId="28"/>
    <cellStyle name="强调文字颜色 2" xfId="29" builtinId="33"/>
    <cellStyle name="适中" xfId="30" builtinId="28"/>
    <cellStyle name="常规_高龄汇总_2" xfId="31"/>
    <cellStyle name="强调文字颜色 1" xfId="32" builtinId="29"/>
    <cellStyle name="标题 4" xfId="33" builtinId="19"/>
    <cellStyle name="好" xfId="34" builtinId="26"/>
    <cellStyle name="常规 17" xfId="35"/>
    <cellStyle name="标题" xfId="36" builtinId="15"/>
    <cellStyle name="常规 10" xfId="37"/>
    <cellStyle name="60% - 强调文字颜色 3" xfId="38" builtinId="40"/>
    <cellStyle name="常规 12 2" xfId="39"/>
    <cellStyle name="常规 3" xfId="40"/>
    <cellStyle name="60% - 强调文字颜色 1" xfId="41" builtinId="32"/>
    <cellStyle name="常规 7" xfId="42"/>
    <cellStyle name="检查单元格" xfId="43" builtinId="23"/>
    <cellStyle name="常规 6" xfId="44"/>
    <cellStyle name="40% - 强调文字颜色 3" xfId="45" builtinId="39"/>
    <cellStyle name="强调文字颜色 4" xfId="46" builtinId="41"/>
    <cellStyle name="常规 9" xfId="47"/>
    <cellStyle name="常规_本月新增发放花名册样表_14" xfId="48"/>
    <cellStyle name="千位分隔[0]" xfId="49" builtinId="6"/>
    <cellStyle name="已访问的超链接" xfId="50" builtinId="9"/>
    <cellStyle name="20% - 强调文字颜色 4" xfId="51" builtinId="42"/>
    <cellStyle name="常规_失能汇总_56" xfId="52"/>
    <cellStyle name="差" xfId="53" builtinId="27"/>
    <cellStyle name="货币" xfId="54" builtinId="4"/>
    <cellStyle name="常规 10 2 4 2 5" xfId="55"/>
    <cellStyle name="20% - 强调文字颜色 3" xfId="56" builtinId="38"/>
    <cellStyle name="常规 13" xfId="57"/>
    <cellStyle name="60% - 强调文字颜色 6" xfId="58" builtinId="52"/>
    <cellStyle name="超链接" xfId="59" builtinId="8"/>
    <cellStyle name="常规_失能汇总_55" xfId="60"/>
    <cellStyle name="标题 1" xfId="61" builtinId="16"/>
    <cellStyle name="常规 12" xfId="62"/>
    <cellStyle name="输入" xfId="63" builtinId="20"/>
    <cellStyle name="60% - 强调文字颜色 5" xfId="64" builtinId="48"/>
    <cellStyle name="常规_重庆市开州区高龄失能养老服务补贴（乡镇）" xfId="65"/>
    <cellStyle name="常规_46575358903481" xfId="66"/>
    <cellStyle name="常规 5" xfId="67"/>
    <cellStyle name="20% - 强调文字颜色 2" xfId="68" builtinId="34"/>
    <cellStyle name="Normal" xfId="69"/>
    <cellStyle name="常规 11" xfId="70"/>
    <cellStyle name="注释" xfId="71" builtinId="10"/>
    <cellStyle name="60% - 强调文字颜色 4" xfId="72" builtinId="44"/>
    <cellStyle name="常规 4" xfId="73"/>
    <cellStyle name="千位分隔" xfId="74" builtinId="3"/>
    <cellStyle name="20% - 强调文字颜色 1" xfId="75" builtinId="30"/>
    <cellStyle name="百分比" xfId="76" builtinId="5"/>
    <cellStyle name="汇总" xfId="77" builtinId="25"/>
    <cellStyle name="常规_取消汇总_6" xfId="78"/>
    <cellStyle name="解释性文本" xfId="79" builtinId="53"/>
    <cellStyle name="常规_Sheet2" xfId="80"/>
    <cellStyle name="标题 3" xfId="81" builtinId="18"/>
    <cellStyle name="输出" xfId="82" builtinId="21"/>
    <cellStyle name="40% - 强调文字颜色 4" xfId="83" builtinId="43"/>
    <cellStyle name="强调文字颜色 5" xfId="84" builtinId="45"/>
    <cellStyle name="常规 2 2" xfId="85"/>
    <cellStyle name="20% - 强调文字颜色 5" xfId="86" builtinId="46"/>
    <cellStyle name="货币[0]" xfId="87" builtinId="7"/>
    <cellStyle name="40% - 强调文字颜色 5" xfId="88" builtinId="47"/>
    <cellStyle name="强调文字颜色 6" xfId="89" builtinId="49"/>
    <cellStyle name="警告文本" xfId="90" builtinId="11"/>
    <cellStyle name="常规_取消汇总_30" xfId="91"/>
    <cellStyle name="20% - 强调文字颜色 6" xfId="92" builtinId="50"/>
    <cellStyle name="常规_Sheet1_失能汇总" xfId="93"/>
    <cellStyle name="40% - 强调文字颜色 6" xfId="94" builtinId="51"/>
    <cellStyle name="常规 39" xfId="95"/>
    <cellStyle name="常规 44" xfId="96"/>
    <cellStyle name="计算" xfId="97" builtinId="22"/>
    <cellStyle name="常规_取消汇总_33" xfId="98"/>
    <cellStyle name="常规 16" xfId="99"/>
    <cellStyle name="常规_取消汇总_32" xfId="100"/>
    <cellStyle name="标题 2" xfId="101" builtinId="17"/>
    <cellStyle name="常规_Sheet1" xfId="102"/>
    <cellStyle name="常规 8" xfId="103"/>
    <cellStyle name="常规_失能汇总_27" xfId="104"/>
    <cellStyle name="常规_本月发放花名册样表_15" xfId="105"/>
    <cellStyle name="链接单元格" xfId="106" builtinId="24"/>
    <cellStyle name="常规_Sheet1_1" xfId="107"/>
    <cellStyle name="常规 10 2 2" xfId="108"/>
    <cellStyle name="常规_取消汇总_36" xfId="109"/>
    <cellStyle name="常规_失能汇总_25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7" customWidth="true"/>
    <col min="2" max="2" width="9.75" style="27" customWidth="true"/>
    <col min="3" max="3" width="10.75" style="27" customWidth="true"/>
    <col min="4" max="4" width="10.1333333333333" style="27" customWidth="true"/>
    <col min="5" max="5" width="12.25" style="27" customWidth="true"/>
    <col min="6" max="6" width="9.75" style="27" customWidth="true"/>
    <col min="7" max="7" width="15.3833333333333" style="27" customWidth="true"/>
    <col min="8" max="16383" width="9" style="27"/>
  </cols>
  <sheetData>
    <row r="1" s="27" customFormat="true" ht="29" customHeight="true" spans="1:7">
      <c r="A1" s="29" t="s">
        <v>0</v>
      </c>
      <c r="B1" s="29"/>
      <c r="C1" s="29"/>
      <c r="D1" s="29"/>
      <c r="E1" s="29"/>
      <c r="F1" s="29"/>
      <c r="G1" s="29"/>
    </row>
    <row r="2" s="27" customFormat="true" ht="15.75" spans="1:7">
      <c r="A2" s="30" t="s">
        <v>1</v>
      </c>
      <c r="B2" s="31" t="s">
        <v>2</v>
      </c>
      <c r="C2" s="30" t="s">
        <v>3</v>
      </c>
      <c r="D2" s="31" t="s">
        <v>4</v>
      </c>
      <c r="E2" s="30" t="s">
        <v>3</v>
      </c>
      <c r="F2" s="30" t="s">
        <v>5</v>
      </c>
      <c r="G2" s="30" t="s">
        <v>6</v>
      </c>
    </row>
    <row r="3" s="27" customFormat="true" ht="15.75" spans="1:8">
      <c r="A3" s="32" t="s">
        <v>7</v>
      </c>
      <c r="B3" s="33">
        <v>109</v>
      </c>
      <c r="C3" s="32">
        <f t="shared" ref="C3:C44" si="0">B3*200</f>
        <v>21800</v>
      </c>
      <c r="D3" s="33">
        <v>103</v>
      </c>
      <c r="E3" s="32">
        <f t="shared" ref="E3:E42" si="1">200*D3</f>
        <v>20600</v>
      </c>
      <c r="F3" s="32">
        <f t="shared" ref="F3:F43" si="2">B3+D3</f>
        <v>212</v>
      </c>
      <c r="G3" s="33">
        <f t="shared" ref="G3:G44" si="3">F3*200</f>
        <v>42400</v>
      </c>
      <c r="H3" s="37"/>
    </row>
    <row r="4" s="27" customFormat="true" ht="15.75" spans="1:8">
      <c r="A4" s="32" t="s">
        <v>8</v>
      </c>
      <c r="B4" s="33">
        <v>78</v>
      </c>
      <c r="C4" s="32">
        <f t="shared" si="0"/>
        <v>15600</v>
      </c>
      <c r="D4" s="33">
        <v>56</v>
      </c>
      <c r="E4" s="32">
        <f t="shared" si="1"/>
        <v>11200</v>
      </c>
      <c r="F4" s="32">
        <f t="shared" si="2"/>
        <v>134</v>
      </c>
      <c r="G4" s="33">
        <f t="shared" si="3"/>
        <v>26800</v>
      </c>
      <c r="H4" s="37"/>
    </row>
    <row r="5" s="27" customFormat="true" ht="15.75" spans="1:8">
      <c r="A5" s="32" t="s">
        <v>9</v>
      </c>
      <c r="B5" s="33">
        <v>123</v>
      </c>
      <c r="C5" s="32">
        <f t="shared" si="0"/>
        <v>24600</v>
      </c>
      <c r="D5" s="33">
        <v>106</v>
      </c>
      <c r="E5" s="32">
        <f t="shared" si="1"/>
        <v>21200</v>
      </c>
      <c r="F5" s="32">
        <f t="shared" si="2"/>
        <v>229</v>
      </c>
      <c r="G5" s="33">
        <f t="shared" si="3"/>
        <v>45800</v>
      </c>
      <c r="H5" s="37"/>
    </row>
    <row r="6" s="27" customFormat="true" ht="15.75" spans="1:7">
      <c r="A6" s="32" t="s">
        <v>10</v>
      </c>
      <c r="B6" s="33">
        <v>86</v>
      </c>
      <c r="C6" s="32">
        <f t="shared" si="0"/>
        <v>17200</v>
      </c>
      <c r="D6" s="33">
        <v>63</v>
      </c>
      <c r="E6" s="32">
        <f t="shared" si="1"/>
        <v>12600</v>
      </c>
      <c r="F6" s="32">
        <f t="shared" si="2"/>
        <v>149</v>
      </c>
      <c r="G6" s="33">
        <f t="shared" si="3"/>
        <v>29800</v>
      </c>
    </row>
    <row r="7" s="27" customFormat="true" ht="15.75" spans="1:8">
      <c r="A7" s="32" t="s">
        <v>11</v>
      </c>
      <c r="B7" s="33">
        <v>99</v>
      </c>
      <c r="C7" s="32">
        <f t="shared" si="0"/>
        <v>19800</v>
      </c>
      <c r="D7" s="33">
        <v>72</v>
      </c>
      <c r="E7" s="32">
        <f t="shared" si="1"/>
        <v>14400</v>
      </c>
      <c r="F7" s="32">
        <f t="shared" si="2"/>
        <v>171</v>
      </c>
      <c r="G7" s="33">
        <f t="shared" si="3"/>
        <v>34200</v>
      </c>
      <c r="H7" s="37"/>
    </row>
    <row r="8" s="27" customFormat="true" ht="15.75" spans="1:8">
      <c r="A8" s="32" t="s">
        <v>12</v>
      </c>
      <c r="B8" s="33">
        <v>33</v>
      </c>
      <c r="C8" s="32">
        <f t="shared" si="0"/>
        <v>6600</v>
      </c>
      <c r="D8" s="33">
        <v>30</v>
      </c>
      <c r="E8" s="32">
        <f t="shared" si="1"/>
        <v>6000</v>
      </c>
      <c r="F8" s="32">
        <f t="shared" si="2"/>
        <v>63</v>
      </c>
      <c r="G8" s="33">
        <f t="shared" si="3"/>
        <v>12600</v>
      </c>
      <c r="H8" s="37"/>
    </row>
    <row r="9" s="27" customFormat="true" ht="15.75" spans="1:8">
      <c r="A9" s="32" t="s">
        <v>13</v>
      </c>
      <c r="B9" s="33">
        <v>39</v>
      </c>
      <c r="C9" s="32">
        <f t="shared" si="0"/>
        <v>7800</v>
      </c>
      <c r="D9" s="33">
        <v>25</v>
      </c>
      <c r="E9" s="32">
        <f t="shared" si="1"/>
        <v>5000</v>
      </c>
      <c r="F9" s="32">
        <f t="shared" si="2"/>
        <v>64</v>
      </c>
      <c r="G9" s="33">
        <f t="shared" si="3"/>
        <v>12800</v>
      </c>
      <c r="H9" s="37"/>
    </row>
    <row r="10" s="27" customFormat="true" ht="15.75" spans="1:8">
      <c r="A10" s="32" t="s">
        <v>14</v>
      </c>
      <c r="B10" s="33">
        <v>42</v>
      </c>
      <c r="C10" s="32">
        <f t="shared" si="0"/>
        <v>8400</v>
      </c>
      <c r="D10" s="33">
        <v>18</v>
      </c>
      <c r="E10" s="32">
        <f t="shared" si="1"/>
        <v>3600</v>
      </c>
      <c r="F10" s="32">
        <f t="shared" si="2"/>
        <v>60</v>
      </c>
      <c r="G10" s="33">
        <f t="shared" si="3"/>
        <v>12000</v>
      </c>
      <c r="H10" s="37"/>
    </row>
    <row r="11" s="27" customFormat="true" ht="15.75" spans="1:7">
      <c r="A11" s="32" t="s">
        <v>15</v>
      </c>
      <c r="B11" s="33">
        <v>98</v>
      </c>
      <c r="C11" s="32">
        <f t="shared" si="0"/>
        <v>19600</v>
      </c>
      <c r="D11" s="33">
        <v>83</v>
      </c>
      <c r="E11" s="32">
        <f t="shared" si="1"/>
        <v>16600</v>
      </c>
      <c r="F11" s="32">
        <f t="shared" si="2"/>
        <v>181</v>
      </c>
      <c r="G11" s="33">
        <f t="shared" si="3"/>
        <v>36200</v>
      </c>
    </row>
    <row r="12" s="27" customFormat="true" ht="15.75" spans="1:7">
      <c r="A12" s="32" t="s">
        <v>16</v>
      </c>
      <c r="B12" s="33">
        <v>33</v>
      </c>
      <c r="C12" s="32">
        <f t="shared" si="0"/>
        <v>6600</v>
      </c>
      <c r="D12" s="33">
        <v>25</v>
      </c>
      <c r="E12" s="32">
        <f t="shared" si="1"/>
        <v>5000</v>
      </c>
      <c r="F12" s="32">
        <f t="shared" si="2"/>
        <v>58</v>
      </c>
      <c r="G12" s="33">
        <f t="shared" si="3"/>
        <v>11600</v>
      </c>
    </row>
    <row r="13" s="27" customFormat="true" ht="15.75" spans="1:8">
      <c r="A13" s="32" t="s">
        <v>17</v>
      </c>
      <c r="B13" s="33">
        <v>96</v>
      </c>
      <c r="C13" s="32">
        <f t="shared" si="0"/>
        <v>19200</v>
      </c>
      <c r="D13" s="33">
        <v>76</v>
      </c>
      <c r="E13" s="32">
        <f t="shared" si="1"/>
        <v>15200</v>
      </c>
      <c r="F13" s="32">
        <f t="shared" si="2"/>
        <v>172</v>
      </c>
      <c r="G13" s="33">
        <f t="shared" si="3"/>
        <v>34400</v>
      </c>
      <c r="H13" s="37"/>
    </row>
    <row r="14" s="27" customFormat="true" ht="15.75" spans="1:8">
      <c r="A14" s="32" t="s">
        <v>18</v>
      </c>
      <c r="B14" s="33">
        <v>82</v>
      </c>
      <c r="C14" s="32">
        <f t="shared" si="0"/>
        <v>16400</v>
      </c>
      <c r="D14" s="33">
        <v>29</v>
      </c>
      <c r="E14" s="32">
        <f t="shared" si="1"/>
        <v>5800</v>
      </c>
      <c r="F14" s="32">
        <f t="shared" si="2"/>
        <v>111</v>
      </c>
      <c r="G14" s="33">
        <f t="shared" si="3"/>
        <v>22200</v>
      </c>
      <c r="H14" s="37"/>
    </row>
    <row r="15" s="27" customFormat="true" ht="15.75" spans="1:8">
      <c r="A15" s="32" t="s">
        <v>19</v>
      </c>
      <c r="B15" s="33">
        <v>59</v>
      </c>
      <c r="C15" s="32">
        <f t="shared" si="0"/>
        <v>11800</v>
      </c>
      <c r="D15" s="33">
        <v>48</v>
      </c>
      <c r="E15" s="32">
        <f t="shared" si="1"/>
        <v>9600</v>
      </c>
      <c r="F15" s="32">
        <f t="shared" si="2"/>
        <v>107</v>
      </c>
      <c r="G15" s="33">
        <f t="shared" si="3"/>
        <v>21400</v>
      </c>
      <c r="H15" s="37"/>
    </row>
    <row r="16" s="27" customFormat="true" ht="15.75" spans="1:8">
      <c r="A16" s="34" t="s">
        <v>20</v>
      </c>
      <c r="B16" s="35">
        <v>83</v>
      </c>
      <c r="C16" s="32">
        <f t="shared" si="0"/>
        <v>16600</v>
      </c>
      <c r="D16" s="35">
        <v>68</v>
      </c>
      <c r="E16" s="34">
        <f t="shared" si="1"/>
        <v>13600</v>
      </c>
      <c r="F16" s="34">
        <f t="shared" si="2"/>
        <v>151</v>
      </c>
      <c r="G16" s="33">
        <f t="shared" si="3"/>
        <v>30200</v>
      </c>
      <c r="H16" s="38"/>
    </row>
    <row r="17" s="27" customFormat="true" ht="15.75" spans="1:8">
      <c r="A17" s="32" t="s">
        <v>21</v>
      </c>
      <c r="B17" s="33">
        <v>97</v>
      </c>
      <c r="C17" s="32">
        <f t="shared" si="0"/>
        <v>19400</v>
      </c>
      <c r="D17" s="33">
        <v>71</v>
      </c>
      <c r="E17" s="32">
        <f t="shared" si="1"/>
        <v>14200</v>
      </c>
      <c r="F17" s="32">
        <f t="shared" si="2"/>
        <v>168</v>
      </c>
      <c r="G17" s="33">
        <f t="shared" si="3"/>
        <v>33600</v>
      </c>
      <c r="H17" s="37"/>
    </row>
    <row r="18" s="27" customFormat="true" ht="15.75" spans="1:8">
      <c r="A18" s="32" t="s">
        <v>22</v>
      </c>
      <c r="B18" s="33">
        <v>168</v>
      </c>
      <c r="C18" s="32">
        <f t="shared" si="0"/>
        <v>33600</v>
      </c>
      <c r="D18" s="35">
        <v>118</v>
      </c>
      <c r="E18" s="32">
        <f t="shared" si="1"/>
        <v>23600</v>
      </c>
      <c r="F18" s="32">
        <f t="shared" si="2"/>
        <v>286</v>
      </c>
      <c r="G18" s="33">
        <f t="shared" si="3"/>
        <v>57200</v>
      </c>
      <c r="H18" s="37"/>
    </row>
    <row r="19" s="27" customFormat="true" ht="15.75" spans="1:7">
      <c r="A19" s="32" t="s">
        <v>23</v>
      </c>
      <c r="B19" s="33">
        <v>130</v>
      </c>
      <c r="C19" s="32">
        <f t="shared" si="0"/>
        <v>26000</v>
      </c>
      <c r="D19" s="33">
        <v>56</v>
      </c>
      <c r="E19" s="32">
        <f t="shared" si="1"/>
        <v>11200</v>
      </c>
      <c r="F19" s="32">
        <f t="shared" si="2"/>
        <v>186</v>
      </c>
      <c r="G19" s="33">
        <f t="shared" si="3"/>
        <v>37200</v>
      </c>
    </row>
    <row r="20" s="27" customFormat="true" ht="15.75" spans="1:7">
      <c r="A20" s="32" t="s">
        <v>24</v>
      </c>
      <c r="B20" s="33">
        <v>42</v>
      </c>
      <c r="C20" s="32">
        <f t="shared" si="0"/>
        <v>8400</v>
      </c>
      <c r="D20" s="33">
        <v>25</v>
      </c>
      <c r="E20" s="32">
        <f t="shared" si="1"/>
        <v>5000</v>
      </c>
      <c r="F20" s="32">
        <f t="shared" si="2"/>
        <v>67</v>
      </c>
      <c r="G20" s="33">
        <f t="shared" si="3"/>
        <v>13400</v>
      </c>
    </row>
    <row r="21" s="27" customFormat="true" ht="15.75" spans="1:8">
      <c r="A21" s="32" t="s">
        <v>25</v>
      </c>
      <c r="B21" s="33">
        <v>123</v>
      </c>
      <c r="C21" s="32">
        <f t="shared" si="0"/>
        <v>24600</v>
      </c>
      <c r="D21" s="33">
        <v>126</v>
      </c>
      <c r="E21" s="32">
        <f t="shared" si="1"/>
        <v>25200</v>
      </c>
      <c r="F21" s="32">
        <f t="shared" si="2"/>
        <v>249</v>
      </c>
      <c r="G21" s="33">
        <f t="shared" si="3"/>
        <v>49800</v>
      </c>
      <c r="H21" s="37"/>
    </row>
    <row r="22" s="27" customFormat="true" ht="15.75" spans="1:8">
      <c r="A22" s="32" t="s">
        <v>26</v>
      </c>
      <c r="B22" s="33">
        <v>92</v>
      </c>
      <c r="C22" s="32">
        <f t="shared" si="0"/>
        <v>18400</v>
      </c>
      <c r="D22" s="35">
        <v>100</v>
      </c>
      <c r="E22" s="32">
        <f t="shared" si="1"/>
        <v>20000</v>
      </c>
      <c r="F22" s="32">
        <f t="shared" si="2"/>
        <v>192</v>
      </c>
      <c r="G22" s="33">
        <f t="shared" si="3"/>
        <v>38400</v>
      </c>
      <c r="H22" s="37"/>
    </row>
    <row r="23" s="27" customFormat="true" ht="15.75" spans="1:8">
      <c r="A23" s="32" t="s">
        <v>27</v>
      </c>
      <c r="B23" s="33">
        <v>70</v>
      </c>
      <c r="C23" s="32">
        <f t="shared" si="0"/>
        <v>14000</v>
      </c>
      <c r="D23" s="33">
        <v>55</v>
      </c>
      <c r="E23" s="32">
        <f t="shared" si="1"/>
        <v>11000</v>
      </c>
      <c r="F23" s="32">
        <f t="shared" si="2"/>
        <v>125</v>
      </c>
      <c r="G23" s="33">
        <f t="shared" si="3"/>
        <v>25000</v>
      </c>
      <c r="H23" s="37"/>
    </row>
    <row r="24" s="27" customFormat="true" ht="15.75" spans="1:8">
      <c r="A24" s="32" t="s">
        <v>28</v>
      </c>
      <c r="B24" s="33">
        <v>87</v>
      </c>
      <c r="C24" s="32">
        <f t="shared" si="0"/>
        <v>17400</v>
      </c>
      <c r="D24" s="35">
        <v>61</v>
      </c>
      <c r="E24" s="32">
        <f t="shared" si="1"/>
        <v>12200</v>
      </c>
      <c r="F24" s="32">
        <f t="shared" si="2"/>
        <v>148</v>
      </c>
      <c r="G24" s="33">
        <f t="shared" si="3"/>
        <v>29600</v>
      </c>
      <c r="H24" s="37"/>
    </row>
    <row r="25" s="27" customFormat="true" ht="15.75" spans="1:8">
      <c r="A25" s="32" t="s">
        <v>29</v>
      </c>
      <c r="B25" s="33">
        <v>45</v>
      </c>
      <c r="C25" s="32">
        <f t="shared" si="0"/>
        <v>9000</v>
      </c>
      <c r="D25" s="33">
        <v>31</v>
      </c>
      <c r="E25" s="32">
        <f t="shared" si="1"/>
        <v>6200</v>
      </c>
      <c r="F25" s="32">
        <f t="shared" si="2"/>
        <v>76</v>
      </c>
      <c r="G25" s="33">
        <f t="shared" si="3"/>
        <v>15200</v>
      </c>
      <c r="H25" s="39"/>
    </row>
    <row r="26" s="27" customFormat="true" ht="15.75" spans="1:8">
      <c r="A26" s="32" t="s">
        <v>30</v>
      </c>
      <c r="B26" s="33">
        <v>63</v>
      </c>
      <c r="C26" s="32">
        <f t="shared" si="0"/>
        <v>12600</v>
      </c>
      <c r="D26" s="35">
        <v>37</v>
      </c>
      <c r="E26" s="32">
        <f t="shared" si="1"/>
        <v>7400</v>
      </c>
      <c r="F26" s="32">
        <f t="shared" si="2"/>
        <v>100</v>
      </c>
      <c r="G26" s="33">
        <f t="shared" si="3"/>
        <v>20000</v>
      </c>
      <c r="H26" s="37"/>
    </row>
    <row r="27" s="27" customFormat="true" ht="15.75" spans="1:8">
      <c r="A27" s="32" t="s">
        <v>31</v>
      </c>
      <c r="B27" s="33">
        <v>93</v>
      </c>
      <c r="C27" s="32">
        <f t="shared" si="0"/>
        <v>18600</v>
      </c>
      <c r="D27" s="35">
        <v>95</v>
      </c>
      <c r="E27" s="32">
        <f t="shared" si="1"/>
        <v>19000</v>
      </c>
      <c r="F27" s="32">
        <f t="shared" si="2"/>
        <v>188</v>
      </c>
      <c r="G27" s="33">
        <f t="shared" si="3"/>
        <v>37600</v>
      </c>
      <c r="H27" s="37"/>
    </row>
    <row r="28" s="27" customFormat="true" ht="15.75" spans="1:7">
      <c r="A28" s="32" t="s">
        <v>32</v>
      </c>
      <c r="B28" s="33">
        <v>85</v>
      </c>
      <c r="C28" s="32">
        <f t="shared" si="0"/>
        <v>17000</v>
      </c>
      <c r="D28" s="33">
        <v>56</v>
      </c>
      <c r="E28" s="32">
        <f t="shared" si="1"/>
        <v>11200</v>
      </c>
      <c r="F28" s="32">
        <f t="shared" si="2"/>
        <v>141</v>
      </c>
      <c r="G28" s="33">
        <f t="shared" si="3"/>
        <v>28200</v>
      </c>
    </row>
    <row r="29" s="27" customFormat="true" ht="15.75" spans="1:8">
      <c r="A29" s="32" t="s">
        <v>33</v>
      </c>
      <c r="B29" s="33">
        <v>56</v>
      </c>
      <c r="C29" s="32">
        <f t="shared" si="0"/>
        <v>11200</v>
      </c>
      <c r="D29" s="36">
        <v>29</v>
      </c>
      <c r="E29" s="32">
        <f t="shared" si="1"/>
        <v>5800</v>
      </c>
      <c r="F29" s="32">
        <f t="shared" si="2"/>
        <v>85</v>
      </c>
      <c r="G29" s="33">
        <f t="shared" si="3"/>
        <v>17000</v>
      </c>
      <c r="H29" s="37"/>
    </row>
    <row r="30" s="27" customFormat="true" ht="15.75" spans="1:8">
      <c r="A30" s="32" t="s">
        <v>34</v>
      </c>
      <c r="B30" s="33">
        <v>93</v>
      </c>
      <c r="C30" s="32">
        <f t="shared" si="0"/>
        <v>18600</v>
      </c>
      <c r="D30" s="33">
        <v>65</v>
      </c>
      <c r="E30" s="32">
        <f t="shared" si="1"/>
        <v>13000</v>
      </c>
      <c r="F30" s="32">
        <f t="shared" si="2"/>
        <v>158</v>
      </c>
      <c r="G30" s="33">
        <f t="shared" si="3"/>
        <v>31600</v>
      </c>
      <c r="H30" s="40"/>
    </row>
    <row r="31" s="27" customFormat="true" ht="15.75" spans="1:8">
      <c r="A31" s="32" t="s">
        <v>35</v>
      </c>
      <c r="B31" s="33">
        <v>34</v>
      </c>
      <c r="C31" s="32">
        <f t="shared" si="0"/>
        <v>6800</v>
      </c>
      <c r="D31" s="33">
        <v>27</v>
      </c>
      <c r="E31" s="32">
        <f t="shared" si="1"/>
        <v>5400</v>
      </c>
      <c r="F31" s="32">
        <f t="shared" si="2"/>
        <v>61</v>
      </c>
      <c r="G31" s="33">
        <f t="shared" si="3"/>
        <v>12200</v>
      </c>
      <c r="H31" s="37"/>
    </row>
    <row r="32" s="27" customFormat="true" ht="15.75" spans="1:8">
      <c r="A32" s="32" t="s">
        <v>36</v>
      </c>
      <c r="B32" s="33">
        <v>26</v>
      </c>
      <c r="C32" s="32">
        <f t="shared" si="0"/>
        <v>5200</v>
      </c>
      <c r="D32" s="33">
        <v>6</v>
      </c>
      <c r="E32" s="32">
        <f t="shared" si="1"/>
        <v>1200</v>
      </c>
      <c r="F32" s="32">
        <f t="shared" si="2"/>
        <v>32</v>
      </c>
      <c r="G32" s="33">
        <f t="shared" si="3"/>
        <v>6400</v>
      </c>
      <c r="H32" s="37"/>
    </row>
    <row r="33" s="27" customFormat="true" ht="15.75" spans="1:7">
      <c r="A33" s="32" t="s">
        <v>37</v>
      </c>
      <c r="B33" s="33">
        <v>125</v>
      </c>
      <c r="C33" s="32">
        <f t="shared" si="0"/>
        <v>25000</v>
      </c>
      <c r="D33" s="35">
        <v>77</v>
      </c>
      <c r="E33" s="32">
        <f t="shared" si="1"/>
        <v>15400</v>
      </c>
      <c r="F33" s="32">
        <f t="shared" si="2"/>
        <v>202</v>
      </c>
      <c r="G33" s="33">
        <f t="shared" si="3"/>
        <v>40400</v>
      </c>
    </row>
    <row r="34" s="27" customFormat="true" ht="15.75" spans="1:8">
      <c r="A34" s="32" t="s">
        <v>38</v>
      </c>
      <c r="B34" s="33">
        <v>126</v>
      </c>
      <c r="C34" s="32">
        <f t="shared" si="0"/>
        <v>25200</v>
      </c>
      <c r="D34" s="32">
        <v>167</v>
      </c>
      <c r="E34" s="32">
        <f t="shared" si="1"/>
        <v>33400</v>
      </c>
      <c r="F34" s="32">
        <f t="shared" si="2"/>
        <v>293</v>
      </c>
      <c r="G34" s="33">
        <f t="shared" si="3"/>
        <v>58600</v>
      </c>
      <c r="H34" s="41"/>
    </row>
    <row r="35" s="27" customFormat="true" ht="15.75" spans="1:8">
      <c r="A35" s="33" t="s">
        <v>39</v>
      </c>
      <c r="B35" s="36">
        <v>16</v>
      </c>
      <c r="C35" s="32">
        <f t="shared" si="0"/>
        <v>3200</v>
      </c>
      <c r="D35" s="36">
        <v>10</v>
      </c>
      <c r="E35" s="32">
        <f t="shared" si="1"/>
        <v>2000</v>
      </c>
      <c r="F35" s="32">
        <f t="shared" si="2"/>
        <v>26</v>
      </c>
      <c r="G35" s="33">
        <f t="shared" si="3"/>
        <v>5200</v>
      </c>
      <c r="H35" s="37"/>
    </row>
    <row r="36" s="28" customFormat="true" ht="15.75" spans="1:8">
      <c r="A36" s="32" t="s">
        <v>40</v>
      </c>
      <c r="B36" s="33">
        <v>141</v>
      </c>
      <c r="C36" s="32">
        <f t="shared" si="0"/>
        <v>28200</v>
      </c>
      <c r="D36" s="33">
        <v>84</v>
      </c>
      <c r="E36" s="32">
        <f t="shared" si="1"/>
        <v>16800</v>
      </c>
      <c r="F36" s="32">
        <f t="shared" si="2"/>
        <v>225</v>
      </c>
      <c r="G36" s="33">
        <f t="shared" si="3"/>
        <v>45000</v>
      </c>
      <c r="H36" s="27"/>
    </row>
    <row r="37" s="27" customFormat="true" ht="15.75" spans="1:7">
      <c r="A37" s="32" t="s">
        <v>41</v>
      </c>
      <c r="B37" s="33">
        <v>151</v>
      </c>
      <c r="C37" s="32">
        <f t="shared" si="0"/>
        <v>30200</v>
      </c>
      <c r="D37" s="33">
        <v>84</v>
      </c>
      <c r="E37" s="32">
        <f t="shared" si="1"/>
        <v>16800</v>
      </c>
      <c r="F37" s="32">
        <f t="shared" si="2"/>
        <v>235</v>
      </c>
      <c r="G37" s="33">
        <f t="shared" si="3"/>
        <v>47000</v>
      </c>
    </row>
    <row r="38" s="27" customFormat="true" ht="15.75" spans="1:8">
      <c r="A38" s="32" t="s">
        <v>42</v>
      </c>
      <c r="B38" s="33">
        <v>80</v>
      </c>
      <c r="C38" s="32">
        <f t="shared" si="0"/>
        <v>16000</v>
      </c>
      <c r="D38" s="33">
        <v>48</v>
      </c>
      <c r="E38" s="32">
        <f t="shared" si="1"/>
        <v>9600</v>
      </c>
      <c r="F38" s="32">
        <f t="shared" si="2"/>
        <v>128</v>
      </c>
      <c r="G38" s="33">
        <f t="shared" si="3"/>
        <v>25600</v>
      </c>
      <c r="H38" s="37"/>
    </row>
    <row r="39" s="27" customFormat="true" ht="15.75" spans="1:8">
      <c r="A39" s="32" t="s">
        <v>43</v>
      </c>
      <c r="B39" s="33">
        <v>34</v>
      </c>
      <c r="C39" s="32">
        <f t="shared" si="0"/>
        <v>6800</v>
      </c>
      <c r="D39" s="33">
        <v>19</v>
      </c>
      <c r="E39" s="32">
        <f t="shared" si="1"/>
        <v>3800</v>
      </c>
      <c r="F39" s="32">
        <f t="shared" si="2"/>
        <v>53</v>
      </c>
      <c r="G39" s="33">
        <f t="shared" si="3"/>
        <v>10600</v>
      </c>
      <c r="H39" s="41"/>
    </row>
    <row r="40" s="27" customFormat="true" ht="15.75" spans="1:8">
      <c r="A40" s="32" t="s">
        <v>44</v>
      </c>
      <c r="B40" s="33">
        <v>209</v>
      </c>
      <c r="C40" s="32">
        <f t="shared" si="0"/>
        <v>41800</v>
      </c>
      <c r="D40" s="35">
        <v>169</v>
      </c>
      <c r="E40" s="32">
        <f t="shared" si="1"/>
        <v>33800</v>
      </c>
      <c r="F40" s="32">
        <f t="shared" si="2"/>
        <v>378</v>
      </c>
      <c r="G40" s="33">
        <f t="shared" si="3"/>
        <v>75600</v>
      </c>
      <c r="H40" s="37"/>
    </row>
    <row r="41" s="27" customFormat="true" ht="15.75" spans="1:7">
      <c r="A41" s="32" t="s">
        <v>45</v>
      </c>
      <c r="B41" s="33">
        <v>95</v>
      </c>
      <c r="C41" s="32">
        <f t="shared" si="0"/>
        <v>19000</v>
      </c>
      <c r="D41" s="35">
        <v>69</v>
      </c>
      <c r="E41" s="32">
        <f t="shared" si="1"/>
        <v>13800</v>
      </c>
      <c r="F41" s="32">
        <f t="shared" si="2"/>
        <v>164</v>
      </c>
      <c r="G41" s="33">
        <f t="shared" si="3"/>
        <v>32800</v>
      </c>
    </row>
    <row r="42" s="27" customFormat="true" ht="15.75" spans="1:8">
      <c r="A42" s="32" t="s">
        <v>46</v>
      </c>
      <c r="B42" s="33">
        <v>56</v>
      </c>
      <c r="C42" s="32">
        <f t="shared" si="0"/>
        <v>11200</v>
      </c>
      <c r="D42" s="33">
        <v>46</v>
      </c>
      <c r="E42" s="32">
        <f t="shared" si="1"/>
        <v>9200</v>
      </c>
      <c r="F42" s="32">
        <f t="shared" si="2"/>
        <v>102</v>
      </c>
      <c r="G42" s="33">
        <f t="shared" si="3"/>
        <v>20400</v>
      </c>
      <c r="H42" s="37"/>
    </row>
    <row r="43" s="27" customFormat="true" ht="15.75" spans="1:7">
      <c r="A43" s="32" t="s">
        <v>47</v>
      </c>
      <c r="B43" s="33">
        <v>2</v>
      </c>
      <c r="C43" s="32">
        <f t="shared" si="0"/>
        <v>400</v>
      </c>
      <c r="D43" s="33"/>
      <c r="E43" s="32"/>
      <c r="F43" s="32">
        <f t="shared" si="2"/>
        <v>2</v>
      </c>
      <c r="G43" s="33">
        <f t="shared" si="3"/>
        <v>400</v>
      </c>
    </row>
    <row r="44" s="27" customFormat="true" ht="15.75" spans="1:7">
      <c r="A44" s="33" t="s">
        <v>48</v>
      </c>
      <c r="B44" s="33">
        <f t="shared" ref="B44:F44" si="4">SUM(B3:B43)</f>
        <v>3399</v>
      </c>
      <c r="C44" s="32">
        <f t="shared" si="0"/>
        <v>679800</v>
      </c>
      <c r="D44" s="33">
        <f t="shared" si="4"/>
        <v>2533</v>
      </c>
      <c r="E44" s="33">
        <f t="shared" si="4"/>
        <v>506600</v>
      </c>
      <c r="F44" s="33">
        <f t="shared" si="4"/>
        <v>5932</v>
      </c>
      <c r="G44" s="33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pane ySplit="2" topLeftCell="A3" activePane="bottomLeft" state="frozen"/>
      <selection/>
      <selection pane="bottomLeft" activeCell="J28" sqref="J28"/>
    </sheetView>
  </sheetViews>
  <sheetFormatPr defaultColWidth="9" defaultRowHeight="13.5" outlineLevelCol="6"/>
  <cols>
    <col min="1" max="1" width="5.625" customWidth="true"/>
    <col min="2" max="4" width="8.625" customWidth="true"/>
    <col min="5" max="5" width="10.625" customWidth="true"/>
    <col min="6" max="6" width="20.625" customWidth="true"/>
    <col min="7" max="7" width="20.625" style="1" customWidth="true"/>
  </cols>
  <sheetData>
    <row r="1" ht="38" customHeight="true" spans="1:7">
      <c r="A1" s="21" t="s">
        <v>49</v>
      </c>
      <c r="B1" s="21"/>
      <c r="C1" s="21"/>
      <c r="D1" s="21"/>
      <c r="E1" s="21"/>
      <c r="F1" s="21"/>
      <c r="G1" s="23"/>
    </row>
    <row r="2" s="1" customFormat="true" ht="15.75" spans="1:7">
      <c r="A2" s="22" t="s">
        <v>50</v>
      </c>
      <c r="B2" s="22" t="s">
        <v>51</v>
      </c>
      <c r="C2" s="22" t="s">
        <v>52</v>
      </c>
      <c r="D2" s="22" t="s">
        <v>53</v>
      </c>
      <c r="E2" s="22" t="s">
        <v>54</v>
      </c>
      <c r="F2" s="24" t="s">
        <v>55</v>
      </c>
      <c r="G2" s="22" t="s">
        <v>56</v>
      </c>
    </row>
    <row r="3" ht="15.75" spans="1:7">
      <c r="A3" s="6">
        <v>1</v>
      </c>
      <c r="B3" s="6" t="s">
        <v>57</v>
      </c>
      <c r="C3" s="6" t="s">
        <v>58</v>
      </c>
      <c r="D3" s="6">
        <v>94</v>
      </c>
      <c r="E3" s="6" t="s">
        <v>59</v>
      </c>
      <c r="F3" s="25">
        <v>200</v>
      </c>
      <c r="G3" s="6" t="s">
        <v>60</v>
      </c>
    </row>
    <row r="4" ht="15.75" spans="1:7">
      <c r="A4" s="6">
        <v>2</v>
      </c>
      <c r="B4" s="6" t="s">
        <v>61</v>
      </c>
      <c r="C4" s="6" t="s">
        <v>58</v>
      </c>
      <c r="D4" s="6">
        <v>94</v>
      </c>
      <c r="E4" s="6" t="s">
        <v>62</v>
      </c>
      <c r="F4" s="25">
        <v>200</v>
      </c>
      <c r="G4" s="6" t="s">
        <v>60</v>
      </c>
    </row>
    <row r="5" ht="15.75" spans="1:7">
      <c r="A5" s="6">
        <v>3</v>
      </c>
      <c r="B5" s="6" t="s">
        <v>63</v>
      </c>
      <c r="C5" s="6" t="s">
        <v>64</v>
      </c>
      <c r="D5" s="6">
        <v>90</v>
      </c>
      <c r="E5" s="6" t="s">
        <v>62</v>
      </c>
      <c r="F5" s="25">
        <v>200</v>
      </c>
      <c r="G5" s="6" t="s">
        <v>60</v>
      </c>
    </row>
    <row r="6" ht="15.75" spans="1:7">
      <c r="A6" s="6">
        <v>4</v>
      </c>
      <c r="B6" s="6" t="s">
        <v>65</v>
      </c>
      <c r="C6" s="6" t="s">
        <v>58</v>
      </c>
      <c r="D6" s="6">
        <v>88</v>
      </c>
      <c r="E6" s="6" t="s">
        <v>62</v>
      </c>
      <c r="F6" s="25">
        <v>200</v>
      </c>
      <c r="G6" s="6" t="s">
        <v>60</v>
      </c>
    </row>
    <row r="7" ht="15.75" spans="1:7">
      <c r="A7" s="6">
        <v>5</v>
      </c>
      <c r="B7" s="6" t="s">
        <v>66</v>
      </c>
      <c r="C7" s="6" t="s">
        <v>64</v>
      </c>
      <c r="D7" s="6">
        <v>93</v>
      </c>
      <c r="E7" s="6" t="s">
        <v>62</v>
      </c>
      <c r="F7" s="25">
        <v>200</v>
      </c>
      <c r="G7" s="6" t="s">
        <v>67</v>
      </c>
    </row>
    <row r="8" ht="15.75" spans="1:7">
      <c r="A8" s="6">
        <v>6</v>
      </c>
      <c r="B8" s="6" t="s">
        <v>68</v>
      </c>
      <c r="C8" s="6" t="s">
        <v>58</v>
      </c>
      <c r="D8" s="6">
        <v>87</v>
      </c>
      <c r="E8" s="6" t="s">
        <v>62</v>
      </c>
      <c r="F8" s="25">
        <v>200</v>
      </c>
      <c r="G8" s="6" t="s">
        <v>69</v>
      </c>
    </row>
    <row r="9" ht="15.75" spans="1:7">
      <c r="A9" s="6">
        <v>7</v>
      </c>
      <c r="B9" s="6" t="s">
        <v>70</v>
      </c>
      <c r="C9" s="6" t="s">
        <v>64</v>
      </c>
      <c r="D9" s="6">
        <v>89</v>
      </c>
      <c r="E9" s="6" t="s">
        <v>62</v>
      </c>
      <c r="F9" s="25">
        <v>200</v>
      </c>
      <c r="G9" s="6" t="s">
        <v>69</v>
      </c>
    </row>
    <row r="10" ht="15.75" spans="1:7">
      <c r="A10" s="6">
        <v>8</v>
      </c>
      <c r="B10" s="6" t="s">
        <v>71</v>
      </c>
      <c r="C10" s="6" t="s">
        <v>58</v>
      </c>
      <c r="D10" s="6">
        <v>91</v>
      </c>
      <c r="E10" s="6" t="s">
        <v>62</v>
      </c>
      <c r="F10" s="25">
        <v>200</v>
      </c>
      <c r="G10" s="6" t="s">
        <v>69</v>
      </c>
    </row>
    <row r="11" ht="15.75" spans="1:7">
      <c r="A11" s="6">
        <v>9</v>
      </c>
      <c r="B11" s="6" t="s">
        <v>72</v>
      </c>
      <c r="C11" s="6" t="s">
        <v>58</v>
      </c>
      <c r="D11" s="6">
        <v>87</v>
      </c>
      <c r="E11" s="6" t="s">
        <v>62</v>
      </c>
      <c r="F11" s="25">
        <v>200</v>
      </c>
      <c r="G11" s="6" t="s">
        <v>73</v>
      </c>
    </row>
    <row r="12" ht="15.75" spans="1:7">
      <c r="A12" s="6">
        <v>10</v>
      </c>
      <c r="B12" s="6" t="s">
        <v>74</v>
      </c>
      <c r="C12" s="6" t="s">
        <v>58</v>
      </c>
      <c r="D12" s="6">
        <v>86</v>
      </c>
      <c r="E12" s="6" t="s">
        <v>62</v>
      </c>
      <c r="F12" s="25">
        <v>200</v>
      </c>
      <c r="G12" s="6" t="s">
        <v>75</v>
      </c>
    </row>
    <row r="13" ht="15.75" spans="1:7">
      <c r="A13" s="6">
        <v>11</v>
      </c>
      <c r="B13" s="6" t="s">
        <v>76</v>
      </c>
      <c r="C13" s="6" t="s">
        <v>58</v>
      </c>
      <c r="D13" s="6">
        <v>86</v>
      </c>
      <c r="E13" s="6" t="s">
        <v>62</v>
      </c>
      <c r="F13" s="25">
        <v>200</v>
      </c>
      <c r="G13" s="6" t="s">
        <v>75</v>
      </c>
    </row>
    <row r="14" ht="15.75" spans="1:7">
      <c r="A14" s="6">
        <v>12</v>
      </c>
      <c r="B14" s="6" t="s">
        <v>77</v>
      </c>
      <c r="C14" s="6" t="s">
        <v>64</v>
      </c>
      <c r="D14" s="6">
        <v>93</v>
      </c>
      <c r="E14" s="6" t="s">
        <v>62</v>
      </c>
      <c r="F14" s="25">
        <v>200</v>
      </c>
      <c r="G14" s="6" t="s">
        <v>75</v>
      </c>
    </row>
    <row r="15" ht="15.75" spans="1:7">
      <c r="A15" s="6">
        <v>13</v>
      </c>
      <c r="B15" s="6" t="s">
        <v>78</v>
      </c>
      <c r="C15" s="6" t="s">
        <v>64</v>
      </c>
      <c r="D15" s="6">
        <v>87</v>
      </c>
      <c r="E15" s="6" t="s">
        <v>62</v>
      </c>
      <c r="F15" s="25">
        <v>200</v>
      </c>
      <c r="G15" s="6" t="s">
        <v>75</v>
      </c>
    </row>
    <row r="16" ht="15.75" spans="1:7">
      <c r="A16" s="6">
        <v>14</v>
      </c>
      <c r="B16" s="6" t="s">
        <v>79</v>
      </c>
      <c r="C16" s="6" t="s">
        <v>58</v>
      </c>
      <c r="D16" s="6">
        <v>86</v>
      </c>
      <c r="E16" s="6" t="s">
        <v>62</v>
      </c>
      <c r="F16" s="25">
        <v>200</v>
      </c>
      <c r="G16" s="6" t="s">
        <v>75</v>
      </c>
    </row>
    <row r="17" ht="15.75" spans="1:7">
      <c r="A17" s="6">
        <v>15</v>
      </c>
      <c r="B17" s="6" t="s">
        <v>80</v>
      </c>
      <c r="C17" s="6" t="s">
        <v>64</v>
      </c>
      <c r="D17" s="6">
        <v>86</v>
      </c>
      <c r="E17" s="6" t="s">
        <v>62</v>
      </c>
      <c r="F17" s="25">
        <v>200</v>
      </c>
      <c r="G17" s="6" t="s">
        <v>75</v>
      </c>
    </row>
    <row r="18" ht="15.75" spans="1:7">
      <c r="A18" s="6">
        <v>16</v>
      </c>
      <c r="B18" s="6" t="s">
        <v>81</v>
      </c>
      <c r="C18" s="6" t="s">
        <v>64</v>
      </c>
      <c r="D18" s="6">
        <v>89</v>
      </c>
      <c r="E18" s="6" t="s">
        <v>62</v>
      </c>
      <c r="F18" s="25">
        <v>200</v>
      </c>
      <c r="G18" s="6" t="s">
        <v>75</v>
      </c>
    </row>
    <row r="19" ht="15.75" spans="1:7">
      <c r="A19" s="6">
        <v>17</v>
      </c>
      <c r="B19" s="6" t="s">
        <v>82</v>
      </c>
      <c r="C19" s="6" t="s">
        <v>58</v>
      </c>
      <c r="D19" s="6">
        <v>86</v>
      </c>
      <c r="E19" s="6" t="s">
        <v>62</v>
      </c>
      <c r="F19" s="25">
        <v>200</v>
      </c>
      <c r="G19" s="6" t="s">
        <v>75</v>
      </c>
    </row>
    <row r="20" ht="15.75" spans="1:7">
      <c r="A20" s="6">
        <v>18</v>
      </c>
      <c r="B20" s="6" t="s">
        <v>83</v>
      </c>
      <c r="C20" s="6" t="s">
        <v>58</v>
      </c>
      <c r="D20" s="6">
        <v>87</v>
      </c>
      <c r="E20" s="6" t="s">
        <v>62</v>
      </c>
      <c r="F20" s="25">
        <v>200</v>
      </c>
      <c r="G20" s="6" t="s">
        <v>75</v>
      </c>
    </row>
    <row r="21" ht="15.75" spans="1:7">
      <c r="A21" s="6">
        <v>19</v>
      </c>
      <c r="B21" s="6" t="s">
        <v>84</v>
      </c>
      <c r="C21" s="6" t="s">
        <v>64</v>
      </c>
      <c r="D21" s="6">
        <v>89</v>
      </c>
      <c r="E21" s="6" t="s">
        <v>62</v>
      </c>
      <c r="F21" s="25">
        <v>200</v>
      </c>
      <c r="G21" s="6" t="s">
        <v>75</v>
      </c>
    </row>
    <row r="22" ht="15.75" spans="1:7">
      <c r="A22" s="6">
        <v>20</v>
      </c>
      <c r="B22" s="6" t="s">
        <v>85</v>
      </c>
      <c r="C22" s="6" t="s">
        <v>58</v>
      </c>
      <c r="D22" s="6">
        <v>85</v>
      </c>
      <c r="E22" s="6" t="s">
        <v>62</v>
      </c>
      <c r="F22" s="25">
        <v>200</v>
      </c>
      <c r="G22" s="6" t="s">
        <v>86</v>
      </c>
    </row>
    <row r="23" ht="15.75" spans="1:7">
      <c r="A23" s="6">
        <v>21</v>
      </c>
      <c r="B23" s="6" t="s">
        <v>87</v>
      </c>
      <c r="C23" s="6" t="s">
        <v>58</v>
      </c>
      <c r="D23" s="6">
        <v>85</v>
      </c>
      <c r="E23" s="6" t="s">
        <v>59</v>
      </c>
      <c r="F23" s="25">
        <v>200</v>
      </c>
      <c r="G23" s="6" t="s">
        <v>88</v>
      </c>
    </row>
    <row r="24" ht="15.75" spans="1:7">
      <c r="A24" s="6">
        <v>22</v>
      </c>
      <c r="B24" s="6" t="s">
        <v>89</v>
      </c>
      <c r="C24" s="6" t="s">
        <v>58</v>
      </c>
      <c r="D24" s="6">
        <v>86</v>
      </c>
      <c r="E24" s="6" t="s">
        <v>62</v>
      </c>
      <c r="F24" s="25">
        <v>200</v>
      </c>
      <c r="G24" s="6" t="s">
        <v>88</v>
      </c>
    </row>
    <row r="25" ht="15.75" spans="1:7">
      <c r="A25" s="6">
        <v>23</v>
      </c>
      <c r="B25" s="6" t="s">
        <v>90</v>
      </c>
      <c r="C25" s="6" t="s">
        <v>58</v>
      </c>
      <c r="D25" s="6">
        <v>85</v>
      </c>
      <c r="E25" s="6" t="s">
        <v>62</v>
      </c>
      <c r="F25" s="25">
        <v>200</v>
      </c>
      <c r="G25" s="6" t="s">
        <v>88</v>
      </c>
    </row>
    <row r="26" ht="15.75" spans="1:7">
      <c r="A26" s="6">
        <v>24</v>
      </c>
      <c r="B26" s="6" t="s">
        <v>91</v>
      </c>
      <c r="C26" s="6" t="s">
        <v>58</v>
      </c>
      <c r="D26" s="6">
        <v>84</v>
      </c>
      <c r="E26" s="6" t="s">
        <v>59</v>
      </c>
      <c r="F26" s="25">
        <v>200</v>
      </c>
      <c r="G26" s="6" t="s">
        <v>88</v>
      </c>
    </row>
    <row r="27" ht="15.75" spans="1:7">
      <c r="A27" s="6">
        <v>25</v>
      </c>
      <c r="B27" s="6" t="s">
        <v>92</v>
      </c>
      <c r="C27" s="6" t="s">
        <v>58</v>
      </c>
      <c r="D27" s="6">
        <v>85</v>
      </c>
      <c r="E27" s="6" t="s">
        <v>62</v>
      </c>
      <c r="F27" s="25">
        <v>200</v>
      </c>
      <c r="G27" s="6" t="s">
        <v>93</v>
      </c>
    </row>
    <row r="28" ht="15.75" spans="1:7">
      <c r="A28" s="6">
        <v>26</v>
      </c>
      <c r="B28" s="6" t="s">
        <v>94</v>
      </c>
      <c r="C28" s="6" t="s">
        <v>58</v>
      </c>
      <c r="D28" s="6">
        <v>86</v>
      </c>
      <c r="E28" s="6" t="s">
        <v>62</v>
      </c>
      <c r="F28" s="25">
        <v>200</v>
      </c>
      <c r="G28" s="6" t="s">
        <v>95</v>
      </c>
    </row>
    <row r="29" ht="15.75" spans="1:7">
      <c r="A29" s="6">
        <v>27</v>
      </c>
      <c r="B29" s="6" t="s">
        <v>96</v>
      </c>
      <c r="C29" s="6" t="s">
        <v>64</v>
      </c>
      <c r="D29" s="6">
        <v>85</v>
      </c>
      <c r="E29" s="6" t="s">
        <v>62</v>
      </c>
      <c r="F29" s="25">
        <v>200</v>
      </c>
      <c r="G29" s="6" t="s">
        <v>95</v>
      </c>
    </row>
    <row r="30" ht="15.75" spans="1:7">
      <c r="A30" s="6">
        <v>28</v>
      </c>
      <c r="B30" s="6" t="s">
        <v>97</v>
      </c>
      <c r="C30" s="6" t="s">
        <v>58</v>
      </c>
      <c r="D30" s="6">
        <v>83</v>
      </c>
      <c r="E30" s="6" t="s">
        <v>62</v>
      </c>
      <c r="F30" s="25">
        <v>200</v>
      </c>
      <c r="G30" s="6" t="s">
        <v>98</v>
      </c>
    </row>
    <row r="31" ht="15.75" spans="1:7">
      <c r="A31" s="6">
        <v>29</v>
      </c>
      <c r="B31" s="6" t="s">
        <v>99</v>
      </c>
      <c r="C31" s="6" t="s">
        <v>58</v>
      </c>
      <c r="D31" s="6">
        <v>92</v>
      </c>
      <c r="E31" s="6" t="s">
        <v>62</v>
      </c>
      <c r="F31" s="25">
        <v>200</v>
      </c>
      <c r="G31" s="6" t="s">
        <v>100</v>
      </c>
    </row>
    <row r="32" ht="15.75" spans="1:7">
      <c r="A32" s="6">
        <v>30</v>
      </c>
      <c r="B32" s="6" t="s">
        <v>101</v>
      </c>
      <c r="C32" s="6" t="s">
        <v>58</v>
      </c>
      <c r="D32" s="6">
        <v>86</v>
      </c>
      <c r="E32" s="6" t="s">
        <v>62</v>
      </c>
      <c r="F32" s="25">
        <v>200</v>
      </c>
      <c r="G32" s="6" t="s">
        <v>102</v>
      </c>
    </row>
    <row r="33" ht="15.75" spans="1:7">
      <c r="A33" s="6">
        <v>31</v>
      </c>
      <c r="B33" s="6" t="s">
        <v>103</v>
      </c>
      <c r="C33" s="6" t="s">
        <v>64</v>
      </c>
      <c r="D33" s="6">
        <v>81</v>
      </c>
      <c r="E33" s="6" t="s">
        <v>62</v>
      </c>
      <c r="F33" s="25">
        <v>200</v>
      </c>
      <c r="G33" s="6" t="s">
        <v>104</v>
      </c>
    </row>
    <row r="34" ht="15.75" spans="1:7">
      <c r="A34" s="6">
        <v>32</v>
      </c>
      <c r="B34" s="6" t="s">
        <v>105</v>
      </c>
      <c r="C34" s="6" t="s">
        <v>58</v>
      </c>
      <c r="D34" s="6">
        <v>80</v>
      </c>
      <c r="E34" s="6" t="s">
        <v>62</v>
      </c>
      <c r="F34" s="25">
        <v>200</v>
      </c>
      <c r="G34" s="6" t="s">
        <v>104</v>
      </c>
    </row>
    <row r="35" ht="15.75" spans="1:7">
      <c r="A35" s="6">
        <v>33</v>
      </c>
      <c r="B35" s="6" t="s">
        <v>106</v>
      </c>
      <c r="C35" s="6" t="s">
        <v>58</v>
      </c>
      <c r="D35" s="6">
        <v>82</v>
      </c>
      <c r="E35" s="6" t="s">
        <v>62</v>
      </c>
      <c r="F35" s="25">
        <v>200</v>
      </c>
      <c r="G35" s="6" t="s">
        <v>104</v>
      </c>
    </row>
    <row r="36" ht="15.75" spans="1:7">
      <c r="A36" s="6">
        <v>34</v>
      </c>
      <c r="B36" s="6" t="s">
        <v>107</v>
      </c>
      <c r="C36" s="6" t="s">
        <v>64</v>
      </c>
      <c r="D36" s="6">
        <v>80</v>
      </c>
      <c r="E36" s="6" t="s">
        <v>62</v>
      </c>
      <c r="F36" s="25">
        <v>200</v>
      </c>
      <c r="G36" s="6" t="s">
        <v>104</v>
      </c>
    </row>
    <row r="37" ht="15.75" spans="1:7">
      <c r="A37" s="6">
        <v>35</v>
      </c>
      <c r="B37" s="6" t="s">
        <v>108</v>
      </c>
      <c r="C37" s="6" t="s">
        <v>64</v>
      </c>
      <c r="D37" s="6">
        <v>81</v>
      </c>
      <c r="E37" s="6" t="s">
        <v>62</v>
      </c>
      <c r="F37" s="25">
        <v>200</v>
      </c>
      <c r="G37" s="6" t="s">
        <v>104</v>
      </c>
    </row>
    <row r="38" ht="15.75" spans="1:7">
      <c r="A38" s="6">
        <v>36</v>
      </c>
      <c r="B38" s="6" t="s">
        <v>109</v>
      </c>
      <c r="C38" s="6" t="s">
        <v>58</v>
      </c>
      <c r="D38" s="6">
        <v>81</v>
      </c>
      <c r="E38" s="6" t="s">
        <v>62</v>
      </c>
      <c r="F38" s="25">
        <v>200</v>
      </c>
      <c r="G38" s="6" t="s">
        <v>104</v>
      </c>
    </row>
    <row r="39" ht="15.75" spans="1:7">
      <c r="A39" s="6">
        <v>37</v>
      </c>
      <c r="B39" s="6" t="s">
        <v>110</v>
      </c>
      <c r="C39" s="6" t="s">
        <v>64</v>
      </c>
      <c r="D39" s="6">
        <v>81</v>
      </c>
      <c r="E39" s="6" t="s">
        <v>62</v>
      </c>
      <c r="F39" s="25">
        <v>200</v>
      </c>
      <c r="G39" s="6" t="s">
        <v>104</v>
      </c>
    </row>
    <row r="40" ht="15.75" spans="1:7">
      <c r="A40" s="6">
        <v>38</v>
      </c>
      <c r="B40" s="6" t="s">
        <v>111</v>
      </c>
      <c r="C40" s="6" t="s">
        <v>64</v>
      </c>
      <c r="D40" s="6">
        <v>82</v>
      </c>
      <c r="E40" s="6" t="s">
        <v>62</v>
      </c>
      <c r="F40" s="25">
        <v>200</v>
      </c>
      <c r="G40" s="6" t="s">
        <v>104</v>
      </c>
    </row>
    <row r="41" ht="15.75" spans="1:7">
      <c r="A41" s="6">
        <v>39</v>
      </c>
      <c r="B41" s="6" t="s">
        <v>112</v>
      </c>
      <c r="C41" s="6" t="s">
        <v>58</v>
      </c>
      <c r="D41" s="6">
        <v>81</v>
      </c>
      <c r="E41" s="6" t="s">
        <v>62</v>
      </c>
      <c r="F41" s="25">
        <v>200</v>
      </c>
      <c r="G41" s="6" t="s">
        <v>104</v>
      </c>
    </row>
    <row r="42" ht="15.75" spans="1:7">
      <c r="A42" s="6">
        <v>40</v>
      </c>
      <c r="B42" s="6" t="s">
        <v>113</v>
      </c>
      <c r="C42" s="6" t="s">
        <v>58</v>
      </c>
      <c r="D42" s="6">
        <v>80</v>
      </c>
      <c r="E42" s="6" t="s">
        <v>62</v>
      </c>
      <c r="F42" s="25">
        <v>200</v>
      </c>
      <c r="G42" s="6" t="s">
        <v>104</v>
      </c>
    </row>
    <row r="43" ht="15.75" spans="1:7">
      <c r="A43" s="6">
        <v>41</v>
      </c>
      <c r="B43" s="6" t="s">
        <v>114</v>
      </c>
      <c r="C43" s="6" t="s">
        <v>64</v>
      </c>
      <c r="D43" s="6">
        <v>81</v>
      </c>
      <c r="E43" s="6" t="s">
        <v>62</v>
      </c>
      <c r="F43" s="25">
        <v>200</v>
      </c>
      <c r="G43" s="6" t="s">
        <v>104</v>
      </c>
    </row>
    <row r="44" ht="15.75" spans="1:7">
      <c r="A44" s="6">
        <v>42</v>
      </c>
      <c r="B44" s="6" t="s">
        <v>115</v>
      </c>
      <c r="C44" s="6" t="s">
        <v>64</v>
      </c>
      <c r="D44" s="6">
        <v>80</v>
      </c>
      <c r="E44" s="6" t="s">
        <v>62</v>
      </c>
      <c r="F44" s="25">
        <v>200</v>
      </c>
      <c r="G44" s="6" t="s">
        <v>104</v>
      </c>
    </row>
    <row r="45" ht="15.75" spans="1:7">
      <c r="A45" s="6">
        <v>43</v>
      </c>
      <c r="B45" s="6" t="s">
        <v>116</v>
      </c>
      <c r="C45" s="6" t="s">
        <v>58</v>
      </c>
      <c r="D45" s="6">
        <v>81</v>
      </c>
      <c r="E45" s="6" t="s">
        <v>62</v>
      </c>
      <c r="F45" s="25">
        <v>200</v>
      </c>
      <c r="G45" s="6" t="s">
        <v>104</v>
      </c>
    </row>
    <row r="46" ht="15.75" spans="1:7">
      <c r="A46" s="6">
        <v>44</v>
      </c>
      <c r="B46" s="6" t="s">
        <v>117</v>
      </c>
      <c r="C46" s="6" t="s">
        <v>64</v>
      </c>
      <c r="D46" s="6">
        <v>81</v>
      </c>
      <c r="E46" s="6" t="s">
        <v>62</v>
      </c>
      <c r="F46" s="25">
        <v>200</v>
      </c>
      <c r="G46" s="6" t="s">
        <v>104</v>
      </c>
    </row>
    <row r="47" ht="15.75" spans="1:7">
      <c r="A47" s="6">
        <v>45</v>
      </c>
      <c r="B47" s="6" t="s">
        <v>118</v>
      </c>
      <c r="C47" s="6" t="s">
        <v>58</v>
      </c>
      <c r="D47" s="6">
        <v>81</v>
      </c>
      <c r="E47" s="6" t="s">
        <v>62</v>
      </c>
      <c r="F47" s="25">
        <v>200</v>
      </c>
      <c r="G47" s="6" t="s">
        <v>104</v>
      </c>
    </row>
    <row r="48" ht="15.75" spans="1:7">
      <c r="A48" s="6">
        <v>46</v>
      </c>
      <c r="B48" s="6" t="s">
        <v>119</v>
      </c>
      <c r="C48" s="6" t="s">
        <v>64</v>
      </c>
      <c r="D48" s="6">
        <v>82</v>
      </c>
      <c r="E48" s="6" t="s">
        <v>62</v>
      </c>
      <c r="F48" s="25">
        <v>200</v>
      </c>
      <c r="G48" s="6" t="s">
        <v>104</v>
      </c>
    </row>
    <row r="49" ht="15.75" spans="1:7">
      <c r="A49" s="6">
        <v>47</v>
      </c>
      <c r="B49" s="6" t="s">
        <v>120</v>
      </c>
      <c r="C49" s="6" t="s">
        <v>64</v>
      </c>
      <c r="D49" s="6">
        <v>80</v>
      </c>
      <c r="E49" s="6" t="s">
        <v>62</v>
      </c>
      <c r="F49" s="25">
        <v>200</v>
      </c>
      <c r="G49" s="6" t="s">
        <v>104</v>
      </c>
    </row>
    <row r="50" ht="15.75" spans="1:7">
      <c r="A50" s="6">
        <v>48</v>
      </c>
      <c r="B50" s="6" t="s">
        <v>121</v>
      </c>
      <c r="C50" s="6" t="s">
        <v>58</v>
      </c>
      <c r="D50" s="6">
        <v>80</v>
      </c>
      <c r="E50" s="6" t="s">
        <v>62</v>
      </c>
      <c r="F50" s="25">
        <v>200</v>
      </c>
      <c r="G50" s="6" t="s">
        <v>104</v>
      </c>
    </row>
    <row r="51" ht="15.75" spans="1:7">
      <c r="A51" s="6">
        <v>49</v>
      </c>
      <c r="B51" s="9" t="s">
        <v>122</v>
      </c>
      <c r="C51" s="12" t="s">
        <v>58</v>
      </c>
      <c r="D51" s="6">
        <v>80</v>
      </c>
      <c r="E51" s="6" t="s">
        <v>62</v>
      </c>
      <c r="F51" s="26">
        <v>200</v>
      </c>
      <c r="G51" s="6" t="s">
        <v>123</v>
      </c>
    </row>
    <row r="52" ht="15.75" spans="1:7">
      <c r="A52" s="6">
        <v>50</v>
      </c>
      <c r="B52" s="9" t="s">
        <v>124</v>
      </c>
      <c r="C52" s="12" t="s">
        <v>64</v>
      </c>
      <c r="D52" s="6">
        <v>81</v>
      </c>
      <c r="E52" s="6" t="s">
        <v>62</v>
      </c>
      <c r="F52" s="26">
        <v>200</v>
      </c>
      <c r="G52" s="6" t="s">
        <v>125</v>
      </c>
    </row>
    <row r="53" ht="15.75" spans="1:7">
      <c r="A53" s="6">
        <v>51</v>
      </c>
      <c r="B53" s="9" t="s">
        <v>126</v>
      </c>
      <c r="C53" s="12" t="s">
        <v>64</v>
      </c>
      <c r="D53" s="6">
        <v>80</v>
      </c>
      <c r="E53" s="6" t="s">
        <v>62</v>
      </c>
      <c r="F53" s="26">
        <v>200</v>
      </c>
      <c r="G53" s="6" t="s">
        <v>127</v>
      </c>
    </row>
    <row r="54" ht="15.75" spans="1:7">
      <c r="A54" s="6">
        <v>52</v>
      </c>
      <c r="B54" s="9" t="s">
        <v>128</v>
      </c>
      <c r="C54" s="12" t="s">
        <v>64</v>
      </c>
      <c r="D54" s="6">
        <v>81</v>
      </c>
      <c r="E54" s="6" t="s">
        <v>62</v>
      </c>
      <c r="F54" s="26">
        <v>200</v>
      </c>
      <c r="G54" s="6" t="s">
        <v>127</v>
      </c>
    </row>
    <row r="55" ht="15.75" spans="1:7">
      <c r="A55" s="6">
        <v>53</v>
      </c>
      <c r="B55" s="9" t="s">
        <v>129</v>
      </c>
      <c r="C55" s="12" t="s">
        <v>64</v>
      </c>
      <c r="D55" s="6">
        <v>80</v>
      </c>
      <c r="E55" s="6" t="s">
        <v>62</v>
      </c>
      <c r="F55" s="26">
        <v>200</v>
      </c>
      <c r="G55" s="6" t="s">
        <v>130</v>
      </c>
    </row>
    <row r="56" ht="15.75" spans="1:7">
      <c r="A56" s="6">
        <v>54</v>
      </c>
      <c r="B56" s="9" t="s">
        <v>131</v>
      </c>
      <c r="C56" s="12" t="s">
        <v>64</v>
      </c>
      <c r="D56" s="6">
        <v>80</v>
      </c>
      <c r="E56" s="6" t="s">
        <v>62</v>
      </c>
      <c r="F56" s="26">
        <v>200</v>
      </c>
      <c r="G56" s="6" t="s">
        <v>130</v>
      </c>
    </row>
    <row r="57" ht="15.75" spans="1:7">
      <c r="A57" s="6">
        <v>55</v>
      </c>
      <c r="B57" s="9" t="s">
        <v>132</v>
      </c>
      <c r="C57" s="12" t="s">
        <v>64</v>
      </c>
      <c r="D57" s="6">
        <v>80</v>
      </c>
      <c r="E57" s="6" t="s">
        <v>62</v>
      </c>
      <c r="F57" s="26">
        <v>200</v>
      </c>
      <c r="G57" s="6" t="s">
        <v>130</v>
      </c>
    </row>
    <row r="58" ht="15.75" spans="1:7">
      <c r="A58" s="6">
        <v>56</v>
      </c>
      <c r="B58" s="9" t="s">
        <v>133</v>
      </c>
      <c r="C58" s="12" t="s">
        <v>58</v>
      </c>
      <c r="D58" s="6">
        <v>80</v>
      </c>
      <c r="E58" s="6" t="s">
        <v>62</v>
      </c>
      <c r="F58" s="26">
        <v>200</v>
      </c>
      <c r="G58" s="6" t="s">
        <v>130</v>
      </c>
    </row>
    <row r="59" ht="15.75" spans="1:7">
      <c r="A59" s="6">
        <v>57</v>
      </c>
      <c r="B59" s="9" t="s">
        <v>134</v>
      </c>
      <c r="C59" s="12" t="s">
        <v>58</v>
      </c>
      <c r="D59" s="6">
        <v>80</v>
      </c>
      <c r="E59" s="6" t="s">
        <v>62</v>
      </c>
      <c r="F59" s="26">
        <v>200</v>
      </c>
      <c r="G59" s="6" t="s">
        <v>130</v>
      </c>
    </row>
    <row r="60" ht="15.75" spans="1:7">
      <c r="A60" s="6">
        <v>58</v>
      </c>
      <c r="B60" s="9" t="s">
        <v>135</v>
      </c>
      <c r="C60" s="12" t="s">
        <v>64</v>
      </c>
      <c r="D60" s="6">
        <v>80</v>
      </c>
      <c r="E60" s="6" t="s">
        <v>62</v>
      </c>
      <c r="F60" s="26">
        <v>200</v>
      </c>
      <c r="G60" s="6" t="s">
        <v>130</v>
      </c>
    </row>
    <row r="61" ht="15.75" spans="1:7">
      <c r="A61" s="6">
        <v>59</v>
      </c>
      <c r="B61" s="9" t="s">
        <v>136</v>
      </c>
      <c r="C61" s="12" t="s">
        <v>64</v>
      </c>
      <c r="D61" s="6">
        <v>80</v>
      </c>
      <c r="E61" s="6" t="s">
        <v>59</v>
      </c>
      <c r="F61" s="26">
        <v>200</v>
      </c>
      <c r="G61" s="6" t="s">
        <v>137</v>
      </c>
    </row>
    <row r="62" ht="15.75" spans="1:7">
      <c r="A62" s="6">
        <v>60</v>
      </c>
      <c r="B62" s="9" t="s">
        <v>138</v>
      </c>
      <c r="C62" s="12" t="s">
        <v>58</v>
      </c>
      <c r="D62" s="6">
        <v>80</v>
      </c>
      <c r="E62" s="6" t="s">
        <v>59</v>
      </c>
      <c r="F62" s="26">
        <v>200</v>
      </c>
      <c r="G62" s="6" t="s">
        <v>137</v>
      </c>
    </row>
    <row r="63" ht="15.75" spans="1:7">
      <c r="A63" s="6">
        <v>61</v>
      </c>
      <c r="B63" s="9" t="s">
        <v>139</v>
      </c>
      <c r="C63" s="12" t="s">
        <v>58</v>
      </c>
      <c r="D63" s="6">
        <v>81</v>
      </c>
      <c r="E63" s="6" t="s">
        <v>59</v>
      </c>
      <c r="F63" s="26">
        <v>200</v>
      </c>
      <c r="G63" s="6" t="s">
        <v>137</v>
      </c>
    </row>
    <row r="64" ht="15.75" spans="1:7">
      <c r="A64" s="6">
        <v>62</v>
      </c>
      <c r="B64" s="9" t="s">
        <v>140</v>
      </c>
      <c r="C64" s="12" t="s">
        <v>64</v>
      </c>
      <c r="D64" s="6">
        <v>80</v>
      </c>
      <c r="E64" s="6" t="s">
        <v>59</v>
      </c>
      <c r="F64" s="26">
        <v>200</v>
      </c>
      <c r="G64" s="6" t="s">
        <v>137</v>
      </c>
    </row>
    <row r="65" ht="15.75" spans="1:7">
      <c r="A65" s="6">
        <v>63</v>
      </c>
      <c r="B65" s="9" t="s">
        <v>141</v>
      </c>
      <c r="C65" s="12" t="s">
        <v>58</v>
      </c>
      <c r="D65" s="6">
        <v>81</v>
      </c>
      <c r="E65" s="6" t="s">
        <v>59</v>
      </c>
      <c r="F65" s="26">
        <v>200</v>
      </c>
      <c r="G65" s="6" t="s">
        <v>137</v>
      </c>
    </row>
    <row r="66" ht="15.75" spans="1:7">
      <c r="A66" s="6">
        <v>64</v>
      </c>
      <c r="B66" s="9" t="s">
        <v>142</v>
      </c>
      <c r="C66" s="12" t="s">
        <v>58</v>
      </c>
      <c r="D66" s="6">
        <v>82</v>
      </c>
      <c r="E66" s="6" t="s">
        <v>59</v>
      </c>
      <c r="F66" s="26">
        <v>200</v>
      </c>
      <c r="G66" s="6" t="s">
        <v>137</v>
      </c>
    </row>
    <row r="67" ht="15.75" spans="1:7">
      <c r="A67" s="6">
        <v>65</v>
      </c>
      <c r="B67" s="9" t="s">
        <v>143</v>
      </c>
      <c r="C67" s="12" t="s">
        <v>58</v>
      </c>
      <c r="D67" s="6">
        <v>80</v>
      </c>
      <c r="E67" s="6" t="s">
        <v>59</v>
      </c>
      <c r="F67" s="26">
        <v>200</v>
      </c>
      <c r="G67" s="6" t="s">
        <v>137</v>
      </c>
    </row>
    <row r="68" ht="15.75" spans="1:7">
      <c r="A68" s="6">
        <v>66</v>
      </c>
      <c r="B68" s="9" t="s">
        <v>144</v>
      </c>
      <c r="C68" s="12" t="s">
        <v>64</v>
      </c>
      <c r="D68" s="6">
        <v>80</v>
      </c>
      <c r="E68" s="6" t="s">
        <v>62</v>
      </c>
      <c r="F68" s="26">
        <v>200</v>
      </c>
      <c r="G68" s="6" t="s">
        <v>145</v>
      </c>
    </row>
    <row r="69" ht="15.75" spans="1:7">
      <c r="A69" s="6">
        <v>67</v>
      </c>
      <c r="B69" s="9" t="s">
        <v>146</v>
      </c>
      <c r="C69" s="12" t="s">
        <v>58</v>
      </c>
      <c r="D69" s="6">
        <v>80</v>
      </c>
      <c r="E69" s="6" t="s">
        <v>59</v>
      </c>
      <c r="F69" s="26">
        <v>200</v>
      </c>
      <c r="G69" s="6" t="s">
        <v>147</v>
      </c>
    </row>
    <row r="70" ht="15.75" spans="1:7">
      <c r="A70" s="6">
        <v>68</v>
      </c>
      <c r="B70" s="9" t="s">
        <v>148</v>
      </c>
      <c r="C70" s="12" t="s">
        <v>58</v>
      </c>
      <c r="D70" s="6">
        <v>81</v>
      </c>
      <c r="E70" s="6" t="s">
        <v>59</v>
      </c>
      <c r="F70" s="26">
        <v>200</v>
      </c>
      <c r="G70" s="6" t="s">
        <v>149</v>
      </c>
    </row>
    <row r="71" ht="15.75" spans="1:7">
      <c r="A71" s="6">
        <v>69</v>
      </c>
      <c r="B71" s="9" t="s">
        <v>150</v>
      </c>
      <c r="C71" s="12" t="s">
        <v>58</v>
      </c>
      <c r="D71" s="6">
        <v>84</v>
      </c>
      <c r="E71" s="6" t="s">
        <v>59</v>
      </c>
      <c r="F71" s="26">
        <v>200</v>
      </c>
      <c r="G71" s="6" t="s">
        <v>149</v>
      </c>
    </row>
    <row r="72" ht="15.75" spans="1:7">
      <c r="A72" s="6">
        <v>70</v>
      </c>
      <c r="B72" s="9" t="s">
        <v>151</v>
      </c>
      <c r="C72" s="12" t="s">
        <v>58</v>
      </c>
      <c r="D72" s="6">
        <v>82</v>
      </c>
      <c r="E72" s="6" t="s">
        <v>59</v>
      </c>
      <c r="F72" s="26">
        <v>200</v>
      </c>
      <c r="G72" s="6" t="s">
        <v>149</v>
      </c>
    </row>
    <row r="73" ht="15.75" spans="1:7">
      <c r="A73" s="6">
        <v>71</v>
      </c>
      <c r="B73" s="9" t="s">
        <v>152</v>
      </c>
      <c r="C73" s="12" t="s">
        <v>58</v>
      </c>
      <c r="D73" s="6">
        <v>82</v>
      </c>
      <c r="E73" s="6" t="s">
        <v>59</v>
      </c>
      <c r="F73" s="26">
        <v>200</v>
      </c>
      <c r="G73" s="6" t="s">
        <v>149</v>
      </c>
    </row>
    <row r="74" ht="15.75" spans="1:7">
      <c r="A74" s="6">
        <v>72</v>
      </c>
      <c r="B74" s="9" t="s">
        <v>153</v>
      </c>
      <c r="C74" s="12" t="s">
        <v>58</v>
      </c>
      <c r="D74" s="6">
        <v>90</v>
      </c>
      <c r="E74" s="6" t="s">
        <v>62</v>
      </c>
      <c r="F74" s="26">
        <v>200</v>
      </c>
      <c r="G74" s="6" t="s">
        <v>154</v>
      </c>
    </row>
    <row r="75" ht="15.75" spans="1:7">
      <c r="A75" s="6">
        <v>73</v>
      </c>
      <c r="B75" s="9" t="s">
        <v>155</v>
      </c>
      <c r="C75" s="12" t="s">
        <v>64</v>
      </c>
      <c r="D75" s="6">
        <v>80</v>
      </c>
      <c r="E75" s="6" t="s">
        <v>62</v>
      </c>
      <c r="F75" s="26">
        <v>200</v>
      </c>
      <c r="G75" s="6" t="s">
        <v>156</v>
      </c>
    </row>
    <row r="76" ht="15.75" spans="1:7">
      <c r="A76" s="6">
        <v>74</v>
      </c>
      <c r="B76" s="9" t="s">
        <v>157</v>
      </c>
      <c r="C76" s="12" t="s">
        <v>58</v>
      </c>
      <c r="D76" s="6">
        <v>83</v>
      </c>
      <c r="E76" s="6" t="s">
        <v>62</v>
      </c>
      <c r="F76" s="26">
        <v>200</v>
      </c>
      <c r="G76" s="6" t="s">
        <v>156</v>
      </c>
    </row>
    <row r="77" ht="15.75" spans="1:7">
      <c r="A77" s="6">
        <v>75</v>
      </c>
      <c r="B77" s="9" t="s">
        <v>158</v>
      </c>
      <c r="C77" s="12" t="s">
        <v>64</v>
      </c>
      <c r="D77" s="6">
        <v>81</v>
      </c>
      <c r="E77" s="6" t="s">
        <v>62</v>
      </c>
      <c r="F77" s="26">
        <v>200</v>
      </c>
      <c r="G77" s="6" t="s">
        <v>156</v>
      </c>
    </row>
    <row r="78" ht="15.75" spans="1:7">
      <c r="A78" s="6">
        <v>76</v>
      </c>
      <c r="B78" s="9" t="s">
        <v>159</v>
      </c>
      <c r="C78" s="12" t="s">
        <v>58</v>
      </c>
      <c r="D78" s="6">
        <v>80</v>
      </c>
      <c r="E78" s="6" t="s">
        <v>62</v>
      </c>
      <c r="F78" s="26">
        <v>200</v>
      </c>
      <c r="G78" s="6" t="s">
        <v>160</v>
      </c>
    </row>
  </sheetData>
  <autoFilter ref="A2:G78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pane ySplit="2" topLeftCell="A3" activePane="bottomLeft" state="frozen"/>
      <selection/>
      <selection pane="bottomLeft" activeCell="J17" sqref="$A1:$XFD1048576"/>
    </sheetView>
  </sheetViews>
  <sheetFormatPr defaultColWidth="9" defaultRowHeight="13.5" outlineLevelCol="6"/>
  <cols>
    <col min="1" max="1" width="5.625" style="1" customWidth="true"/>
    <col min="2" max="4" width="8.625" style="1" customWidth="true"/>
    <col min="5" max="5" width="10.625" style="1" customWidth="true"/>
    <col min="6" max="6" width="15.625" style="1" customWidth="true"/>
    <col min="7" max="7" width="20.625" style="1" customWidth="true"/>
  </cols>
  <sheetData>
    <row r="1" ht="63" customHeight="true" spans="1:7">
      <c r="A1" s="10" t="s">
        <v>161</v>
      </c>
      <c r="B1" s="10"/>
      <c r="C1" s="10"/>
      <c r="D1" s="10"/>
      <c r="E1" s="10"/>
      <c r="F1" s="14"/>
      <c r="G1" s="10"/>
    </row>
    <row r="2" spans="1:7">
      <c r="A2" s="11" t="s">
        <v>50</v>
      </c>
      <c r="B2" s="11" t="s">
        <v>51</v>
      </c>
      <c r="C2" s="11" t="s">
        <v>52</v>
      </c>
      <c r="D2" s="11" t="s">
        <v>53</v>
      </c>
      <c r="E2" s="11" t="s">
        <v>54</v>
      </c>
      <c r="F2" s="15" t="s">
        <v>55</v>
      </c>
      <c r="G2" s="11" t="s">
        <v>56</v>
      </c>
    </row>
    <row r="3" ht="15.75" spans="1:7">
      <c r="A3" s="12">
        <v>1</v>
      </c>
      <c r="B3" s="13" t="s">
        <v>162</v>
      </c>
      <c r="C3" s="13" t="s">
        <v>64</v>
      </c>
      <c r="D3" s="13">
        <v>69</v>
      </c>
      <c r="E3" s="13" t="s">
        <v>62</v>
      </c>
      <c r="F3" s="16">
        <v>200</v>
      </c>
      <c r="G3" s="13"/>
    </row>
    <row r="4" ht="15.75" spans="1:7">
      <c r="A4" s="12">
        <v>2</v>
      </c>
      <c r="B4" s="13" t="s">
        <v>163</v>
      </c>
      <c r="C4" s="13" t="s">
        <v>58</v>
      </c>
      <c r="D4" s="13">
        <v>77</v>
      </c>
      <c r="E4" s="13" t="s">
        <v>62</v>
      </c>
      <c r="F4" s="16">
        <v>200</v>
      </c>
      <c r="G4" s="13"/>
    </row>
    <row r="5" ht="15.75" spans="1:7">
      <c r="A5" s="12">
        <v>3</v>
      </c>
      <c r="B5" s="13" t="s">
        <v>164</v>
      </c>
      <c r="C5" s="13" t="s">
        <v>58</v>
      </c>
      <c r="D5" s="13">
        <v>76</v>
      </c>
      <c r="E5" s="13" t="s">
        <v>62</v>
      </c>
      <c r="F5" s="16">
        <v>200</v>
      </c>
      <c r="G5" s="13"/>
    </row>
    <row r="6" ht="15.75" spans="1:7">
      <c r="A6" s="12">
        <v>4</v>
      </c>
      <c r="B6" s="13" t="s">
        <v>165</v>
      </c>
      <c r="C6" s="13" t="s">
        <v>64</v>
      </c>
      <c r="D6" s="13">
        <v>72</v>
      </c>
      <c r="E6" s="13" t="s">
        <v>62</v>
      </c>
      <c r="F6" s="16">
        <v>200</v>
      </c>
      <c r="G6" s="13"/>
    </row>
    <row r="7" ht="15.75" spans="1:7">
      <c r="A7" s="12">
        <v>5</v>
      </c>
      <c r="B7" s="13" t="s">
        <v>166</v>
      </c>
      <c r="C7" s="13" t="s">
        <v>64</v>
      </c>
      <c r="D7" s="13">
        <v>76</v>
      </c>
      <c r="E7" s="13" t="s">
        <v>62</v>
      </c>
      <c r="F7" s="16">
        <v>200</v>
      </c>
      <c r="G7" s="13"/>
    </row>
    <row r="8" ht="15.75" spans="1:7">
      <c r="A8" s="12">
        <v>6</v>
      </c>
      <c r="B8" s="13" t="s">
        <v>167</v>
      </c>
      <c r="C8" s="13" t="s">
        <v>58</v>
      </c>
      <c r="D8" s="13">
        <v>72</v>
      </c>
      <c r="E8" s="13" t="s">
        <v>62</v>
      </c>
      <c r="F8" s="16">
        <v>200</v>
      </c>
      <c r="G8" s="13"/>
    </row>
    <row r="9" ht="15.75" spans="1:7">
      <c r="A9" s="12">
        <v>7</v>
      </c>
      <c r="B9" s="13" t="s">
        <v>168</v>
      </c>
      <c r="C9" s="13" t="s">
        <v>64</v>
      </c>
      <c r="D9" s="13">
        <v>80</v>
      </c>
      <c r="E9" s="13" t="s">
        <v>62</v>
      </c>
      <c r="F9" s="16">
        <v>200</v>
      </c>
      <c r="G9" s="13"/>
    </row>
    <row r="10" ht="15.75" spans="1:7">
      <c r="A10" s="12">
        <v>8</v>
      </c>
      <c r="B10" s="13" t="s">
        <v>169</v>
      </c>
      <c r="C10" s="13" t="s">
        <v>64</v>
      </c>
      <c r="D10" s="13">
        <v>78</v>
      </c>
      <c r="E10" s="13" t="s">
        <v>62</v>
      </c>
      <c r="F10" s="16">
        <v>200</v>
      </c>
      <c r="G10" s="13"/>
    </row>
    <row r="11" ht="15.75" spans="1:7">
      <c r="A11" s="12">
        <v>9</v>
      </c>
      <c r="B11" s="13" t="s">
        <v>170</v>
      </c>
      <c r="C11" s="13" t="s">
        <v>58</v>
      </c>
      <c r="D11" s="13">
        <v>74</v>
      </c>
      <c r="E11" s="13" t="s">
        <v>59</v>
      </c>
      <c r="F11" s="16">
        <v>200</v>
      </c>
      <c r="G11" s="13"/>
    </row>
    <row r="12" ht="15.75" spans="1:7">
      <c r="A12" s="12">
        <v>10</v>
      </c>
      <c r="B12" s="13" t="s">
        <v>171</v>
      </c>
      <c r="C12" s="13" t="s">
        <v>58</v>
      </c>
      <c r="D12" s="13">
        <v>68</v>
      </c>
      <c r="E12" s="13" t="s">
        <v>62</v>
      </c>
      <c r="F12" s="16">
        <v>200</v>
      </c>
      <c r="G12" s="13"/>
    </row>
    <row r="13" ht="15.75" spans="1:7">
      <c r="A13" s="12">
        <v>11</v>
      </c>
      <c r="B13" s="13" t="s">
        <v>172</v>
      </c>
      <c r="C13" s="13" t="s">
        <v>58</v>
      </c>
      <c r="D13" s="13">
        <v>68</v>
      </c>
      <c r="E13" s="13" t="s">
        <v>59</v>
      </c>
      <c r="F13" s="16">
        <v>200</v>
      </c>
      <c r="G13" s="13"/>
    </row>
    <row r="14" ht="15.75" spans="1:7">
      <c r="A14" s="12">
        <v>12</v>
      </c>
      <c r="B14" s="13" t="s">
        <v>173</v>
      </c>
      <c r="C14" s="13" t="s">
        <v>58</v>
      </c>
      <c r="D14" s="13">
        <v>72</v>
      </c>
      <c r="E14" s="13" t="s">
        <v>59</v>
      </c>
      <c r="F14" s="16">
        <v>200</v>
      </c>
      <c r="G14" s="13"/>
    </row>
    <row r="15" ht="15.75" spans="1:7">
      <c r="A15" s="12">
        <v>13</v>
      </c>
      <c r="B15" s="13" t="s">
        <v>174</v>
      </c>
      <c r="C15" s="13" t="s">
        <v>58</v>
      </c>
      <c r="D15" s="13">
        <v>81</v>
      </c>
      <c r="E15" s="13" t="s">
        <v>62</v>
      </c>
      <c r="F15" s="16">
        <v>200</v>
      </c>
      <c r="G15" s="13"/>
    </row>
    <row r="16" ht="15.75" spans="1:7">
      <c r="A16" s="12">
        <v>14</v>
      </c>
      <c r="B16" s="13" t="s">
        <v>175</v>
      </c>
      <c r="C16" s="13" t="s">
        <v>58</v>
      </c>
      <c r="D16" s="13">
        <v>87</v>
      </c>
      <c r="E16" s="13" t="s">
        <v>62</v>
      </c>
      <c r="F16" s="16">
        <v>200</v>
      </c>
      <c r="G16" s="13"/>
    </row>
    <row r="17" ht="15.75" spans="1:7">
      <c r="A17" s="12">
        <v>15</v>
      </c>
      <c r="B17" s="13" t="s">
        <v>176</v>
      </c>
      <c r="C17" s="13" t="s">
        <v>58</v>
      </c>
      <c r="D17" s="13">
        <v>69</v>
      </c>
      <c r="E17" s="13" t="s">
        <v>59</v>
      </c>
      <c r="F17" s="16">
        <v>200</v>
      </c>
      <c r="G17" s="13"/>
    </row>
    <row r="18" ht="15.75" spans="1:7">
      <c r="A18" s="12">
        <v>16</v>
      </c>
      <c r="B18" s="13" t="s">
        <v>177</v>
      </c>
      <c r="C18" s="13" t="s">
        <v>58</v>
      </c>
      <c r="D18" s="13">
        <v>81</v>
      </c>
      <c r="E18" s="13" t="s">
        <v>62</v>
      </c>
      <c r="F18" s="16">
        <v>200</v>
      </c>
      <c r="G18" s="13"/>
    </row>
    <row r="19" ht="15.75" spans="1:7">
      <c r="A19" s="12">
        <v>17</v>
      </c>
      <c r="B19" s="13" t="s">
        <v>178</v>
      </c>
      <c r="C19" s="13" t="s">
        <v>58</v>
      </c>
      <c r="D19" s="13">
        <v>73</v>
      </c>
      <c r="E19" s="13" t="s">
        <v>62</v>
      </c>
      <c r="F19" s="16">
        <v>200</v>
      </c>
      <c r="G19" s="13"/>
    </row>
    <row r="20" ht="15.75" spans="1:7">
      <c r="A20" s="12">
        <v>18</v>
      </c>
      <c r="B20" s="13" t="s">
        <v>179</v>
      </c>
      <c r="C20" s="13" t="s">
        <v>64</v>
      </c>
      <c r="D20" s="13">
        <v>71</v>
      </c>
      <c r="E20" s="13" t="s">
        <v>62</v>
      </c>
      <c r="F20" s="16">
        <v>200</v>
      </c>
      <c r="G20" s="13"/>
    </row>
    <row r="21" ht="15.75" spans="1:7">
      <c r="A21" s="12">
        <v>19</v>
      </c>
      <c r="B21" s="13" t="s">
        <v>180</v>
      </c>
      <c r="C21" s="13" t="s">
        <v>58</v>
      </c>
      <c r="D21" s="13">
        <v>74</v>
      </c>
      <c r="E21" s="13" t="s">
        <v>59</v>
      </c>
      <c r="F21" s="16">
        <v>200</v>
      </c>
      <c r="G21" s="13"/>
    </row>
    <row r="22" ht="15.75" spans="1:7">
      <c r="A22" s="12">
        <v>20</v>
      </c>
      <c r="B22" s="13" t="s">
        <v>181</v>
      </c>
      <c r="C22" s="13" t="s">
        <v>58</v>
      </c>
      <c r="D22" s="13">
        <v>86</v>
      </c>
      <c r="E22" s="13" t="s">
        <v>62</v>
      </c>
      <c r="F22" s="16">
        <v>200</v>
      </c>
      <c r="G22" s="13"/>
    </row>
    <row r="23" ht="15.75" spans="1:7">
      <c r="A23" s="12">
        <v>21</v>
      </c>
      <c r="B23" s="13" t="s">
        <v>182</v>
      </c>
      <c r="C23" s="13" t="s">
        <v>58</v>
      </c>
      <c r="D23" s="13">
        <v>84</v>
      </c>
      <c r="E23" s="13" t="s">
        <v>59</v>
      </c>
      <c r="F23" s="16">
        <v>200</v>
      </c>
      <c r="G23" s="13"/>
    </row>
    <row r="24" ht="15.75" spans="1:7">
      <c r="A24" s="12">
        <v>22</v>
      </c>
      <c r="B24" s="13" t="s">
        <v>183</v>
      </c>
      <c r="C24" s="13" t="s">
        <v>64</v>
      </c>
      <c r="D24" s="13">
        <v>71</v>
      </c>
      <c r="E24" s="13" t="s">
        <v>62</v>
      </c>
      <c r="F24" s="16">
        <v>200</v>
      </c>
      <c r="G24" s="13"/>
    </row>
    <row r="25" ht="15.75" spans="1:7">
      <c r="A25" s="12">
        <v>23</v>
      </c>
      <c r="B25" s="13" t="s">
        <v>184</v>
      </c>
      <c r="C25" s="13" t="s">
        <v>64</v>
      </c>
      <c r="D25" s="13">
        <v>74</v>
      </c>
      <c r="E25" s="13" t="s">
        <v>62</v>
      </c>
      <c r="F25" s="16">
        <v>200</v>
      </c>
      <c r="G25" s="13"/>
    </row>
    <row r="26" ht="15.75" spans="1:7">
      <c r="A26" s="12">
        <v>24</v>
      </c>
      <c r="B26" s="13" t="s">
        <v>185</v>
      </c>
      <c r="C26" s="13" t="s">
        <v>64</v>
      </c>
      <c r="D26" s="13">
        <v>84</v>
      </c>
      <c r="E26" s="13" t="s">
        <v>62</v>
      </c>
      <c r="F26" s="16">
        <v>200</v>
      </c>
      <c r="G26" s="13"/>
    </row>
    <row r="27" ht="15.75" spans="1:7">
      <c r="A27" s="12">
        <v>25</v>
      </c>
      <c r="B27" s="13" t="s">
        <v>186</v>
      </c>
      <c r="C27" s="13" t="s">
        <v>58</v>
      </c>
      <c r="D27" s="13">
        <v>71</v>
      </c>
      <c r="E27" s="13" t="s">
        <v>59</v>
      </c>
      <c r="F27" s="16">
        <v>200</v>
      </c>
      <c r="G27" s="13"/>
    </row>
    <row r="28" ht="15.75" spans="1:7">
      <c r="A28" s="12">
        <v>26</v>
      </c>
      <c r="B28" s="13" t="s">
        <v>187</v>
      </c>
      <c r="C28" s="13" t="s">
        <v>58</v>
      </c>
      <c r="D28" s="13">
        <v>79</v>
      </c>
      <c r="E28" s="13" t="s">
        <v>59</v>
      </c>
      <c r="F28" s="16">
        <v>200</v>
      </c>
      <c r="G28" s="13"/>
    </row>
    <row r="29" ht="15.75" spans="1:7">
      <c r="A29" s="12">
        <v>27</v>
      </c>
      <c r="B29" s="13" t="s">
        <v>188</v>
      </c>
      <c r="C29" s="13" t="s">
        <v>58</v>
      </c>
      <c r="D29" s="13">
        <v>74</v>
      </c>
      <c r="E29" s="13" t="s">
        <v>59</v>
      </c>
      <c r="F29" s="16">
        <v>200</v>
      </c>
      <c r="G29" s="13"/>
    </row>
    <row r="30" ht="15.75" spans="1:7">
      <c r="A30" s="12">
        <v>28</v>
      </c>
      <c r="B30" s="13" t="s">
        <v>189</v>
      </c>
      <c r="C30" s="13" t="s">
        <v>58</v>
      </c>
      <c r="D30" s="13">
        <v>68</v>
      </c>
      <c r="E30" s="13" t="s">
        <v>62</v>
      </c>
      <c r="F30" s="16">
        <v>200</v>
      </c>
      <c r="G30" s="13" t="s">
        <v>190</v>
      </c>
    </row>
    <row r="31" ht="15.75" spans="1:7">
      <c r="A31" s="12">
        <v>29</v>
      </c>
      <c r="B31" s="13" t="s">
        <v>191</v>
      </c>
      <c r="C31" s="13" t="s">
        <v>64</v>
      </c>
      <c r="D31" s="13">
        <v>75</v>
      </c>
      <c r="E31" s="13" t="s">
        <v>62</v>
      </c>
      <c r="F31" s="16">
        <v>200</v>
      </c>
      <c r="G31" s="13" t="s">
        <v>190</v>
      </c>
    </row>
    <row r="32" ht="15.75" spans="1:7">
      <c r="A32" s="12">
        <v>30</v>
      </c>
      <c r="B32" s="13" t="s">
        <v>192</v>
      </c>
      <c r="C32" s="13" t="s">
        <v>58</v>
      </c>
      <c r="D32" s="13">
        <v>68</v>
      </c>
      <c r="E32" s="13" t="s">
        <v>62</v>
      </c>
      <c r="F32" s="16">
        <v>200</v>
      </c>
      <c r="G32" s="13" t="s">
        <v>190</v>
      </c>
    </row>
    <row r="33" ht="15.75" spans="1:7">
      <c r="A33" s="12">
        <v>31</v>
      </c>
      <c r="B33" s="13" t="s">
        <v>193</v>
      </c>
      <c r="C33" s="13" t="s">
        <v>64</v>
      </c>
      <c r="D33" s="13">
        <v>83</v>
      </c>
      <c r="E33" s="13" t="s">
        <v>62</v>
      </c>
      <c r="F33" s="16">
        <v>200</v>
      </c>
      <c r="G33" s="13" t="s">
        <v>67</v>
      </c>
    </row>
    <row r="34" ht="15.75" spans="1:7">
      <c r="A34" s="12">
        <v>32</v>
      </c>
      <c r="B34" s="13" t="s">
        <v>194</v>
      </c>
      <c r="C34" s="13" t="s">
        <v>58</v>
      </c>
      <c r="D34" s="13">
        <v>71</v>
      </c>
      <c r="E34" s="13" t="s">
        <v>62</v>
      </c>
      <c r="F34" s="16">
        <v>200</v>
      </c>
      <c r="G34" s="13" t="s">
        <v>67</v>
      </c>
    </row>
    <row r="35" ht="15.75" spans="1:7">
      <c r="A35" s="12">
        <v>33</v>
      </c>
      <c r="B35" s="13" t="s">
        <v>195</v>
      </c>
      <c r="C35" s="13" t="s">
        <v>64</v>
      </c>
      <c r="D35" s="13">
        <v>86</v>
      </c>
      <c r="E35" s="13" t="s">
        <v>62</v>
      </c>
      <c r="F35" s="16">
        <v>200</v>
      </c>
      <c r="G35" s="13" t="s">
        <v>196</v>
      </c>
    </row>
    <row r="36" ht="15.75" spans="1:7">
      <c r="A36" s="12">
        <v>34</v>
      </c>
      <c r="B36" s="13" t="s">
        <v>197</v>
      </c>
      <c r="C36" s="13" t="s">
        <v>58</v>
      </c>
      <c r="D36" s="13">
        <v>81</v>
      </c>
      <c r="E36" s="13" t="s">
        <v>59</v>
      </c>
      <c r="F36" s="16">
        <v>200</v>
      </c>
      <c r="G36" s="13" t="s">
        <v>75</v>
      </c>
    </row>
    <row r="37" ht="15.75" spans="1:7">
      <c r="A37" s="12">
        <v>35</v>
      </c>
      <c r="B37" s="13" t="s">
        <v>198</v>
      </c>
      <c r="C37" s="13" t="s">
        <v>64</v>
      </c>
      <c r="D37" s="13">
        <v>79</v>
      </c>
      <c r="E37" s="13" t="s">
        <v>62</v>
      </c>
      <c r="F37" s="16">
        <v>200</v>
      </c>
      <c r="G37" s="13" t="s">
        <v>75</v>
      </c>
    </row>
    <row r="38" ht="15.75" spans="1:7">
      <c r="A38" s="12">
        <v>36</v>
      </c>
      <c r="B38" s="13" t="s">
        <v>199</v>
      </c>
      <c r="C38" s="13" t="s">
        <v>58</v>
      </c>
      <c r="D38" s="13">
        <v>66</v>
      </c>
      <c r="E38" s="13" t="s">
        <v>59</v>
      </c>
      <c r="F38" s="16">
        <v>200</v>
      </c>
      <c r="G38" s="13" t="s">
        <v>75</v>
      </c>
    </row>
    <row r="39" ht="15.75" spans="1:7">
      <c r="A39" s="12">
        <v>37</v>
      </c>
      <c r="B39" s="13" t="s">
        <v>200</v>
      </c>
      <c r="C39" s="13" t="s">
        <v>58</v>
      </c>
      <c r="D39" s="13">
        <v>68</v>
      </c>
      <c r="E39" s="13" t="s">
        <v>59</v>
      </c>
      <c r="F39" s="16">
        <v>200</v>
      </c>
      <c r="G39" s="13" t="s">
        <v>75</v>
      </c>
    </row>
    <row r="40" ht="15.75" spans="1:7">
      <c r="A40" s="12">
        <v>38</v>
      </c>
      <c r="B40" s="13" t="s">
        <v>201</v>
      </c>
      <c r="C40" s="13" t="s">
        <v>58</v>
      </c>
      <c r="D40" s="13">
        <v>69</v>
      </c>
      <c r="E40" s="13" t="s">
        <v>62</v>
      </c>
      <c r="F40" s="16">
        <v>200</v>
      </c>
      <c r="G40" s="13" t="s">
        <v>75</v>
      </c>
    </row>
    <row r="41" ht="15.75" spans="1:7">
      <c r="A41" s="12">
        <v>39</v>
      </c>
      <c r="B41" s="13" t="s">
        <v>202</v>
      </c>
      <c r="C41" s="13" t="s">
        <v>58</v>
      </c>
      <c r="D41" s="13">
        <v>66</v>
      </c>
      <c r="E41" s="13" t="s">
        <v>62</v>
      </c>
      <c r="F41" s="16">
        <v>200</v>
      </c>
      <c r="G41" s="13" t="s">
        <v>203</v>
      </c>
    </row>
    <row r="42" ht="15.75" spans="1:7">
      <c r="A42" s="12">
        <v>40</v>
      </c>
      <c r="B42" s="13" t="s">
        <v>204</v>
      </c>
      <c r="C42" s="13" t="s">
        <v>58</v>
      </c>
      <c r="D42" s="13">
        <v>65</v>
      </c>
      <c r="E42" s="13" t="s">
        <v>59</v>
      </c>
      <c r="F42" s="16">
        <v>200</v>
      </c>
      <c r="G42" s="13" t="s">
        <v>205</v>
      </c>
    </row>
    <row r="43" ht="15.75" spans="1:7">
      <c r="A43" s="12">
        <v>41</v>
      </c>
      <c r="B43" s="13" t="s">
        <v>206</v>
      </c>
      <c r="C43" s="13" t="s">
        <v>58</v>
      </c>
      <c r="D43" s="13">
        <v>66</v>
      </c>
      <c r="E43" s="13" t="s">
        <v>62</v>
      </c>
      <c r="F43" s="16">
        <v>200</v>
      </c>
      <c r="G43" s="13" t="s">
        <v>88</v>
      </c>
    </row>
    <row r="44" ht="15.75" spans="1:7">
      <c r="A44" s="12">
        <v>42</v>
      </c>
      <c r="B44" s="13" t="s">
        <v>207</v>
      </c>
      <c r="C44" s="13" t="s">
        <v>64</v>
      </c>
      <c r="D44" s="13">
        <v>85</v>
      </c>
      <c r="E44" s="13" t="s">
        <v>62</v>
      </c>
      <c r="F44" s="16">
        <v>200</v>
      </c>
      <c r="G44" s="13" t="s">
        <v>88</v>
      </c>
    </row>
    <row r="45" ht="15.75" spans="1:7">
      <c r="A45" s="12">
        <v>43</v>
      </c>
      <c r="B45" s="13" t="s">
        <v>208</v>
      </c>
      <c r="C45" s="13" t="s">
        <v>64</v>
      </c>
      <c r="D45" s="13">
        <v>71</v>
      </c>
      <c r="E45" s="13" t="s">
        <v>62</v>
      </c>
      <c r="F45" s="16">
        <v>200</v>
      </c>
      <c r="G45" s="13" t="s">
        <v>93</v>
      </c>
    </row>
    <row r="46" ht="15.75" spans="1:7">
      <c r="A46" s="12">
        <v>44</v>
      </c>
      <c r="B46" s="13" t="s">
        <v>209</v>
      </c>
      <c r="C46" s="13" t="s">
        <v>64</v>
      </c>
      <c r="D46" s="13">
        <v>74</v>
      </c>
      <c r="E46" s="13" t="s">
        <v>62</v>
      </c>
      <c r="F46" s="16">
        <v>200</v>
      </c>
      <c r="G46" s="13" t="s">
        <v>210</v>
      </c>
    </row>
    <row r="47" ht="15.75" spans="1:7">
      <c r="A47" s="12">
        <v>45</v>
      </c>
      <c r="B47" s="13" t="s">
        <v>211</v>
      </c>
      <c r="C47" s="13" t="s">
        <v>58</v>
      </c>
      <c r="D47" s="13">
        <v>74</v>
      </c>
      <c r="E47" s="13" t="s">
        <v>62</v>
      </c>
      <c r="F47" s="16">
        <v>200</v>
      </c>
      <c r="G47" s="13" t="s">
        <v>212</v>
      </c>
    </row>
    <row r="48" ht="15.75" spans="1:7">
      <c r="A48" s="12">
        <v>46</v>
      </c>
      <c r="B48" s="13" t="s">
        <v>213</v>
      </c>
      <c r="C48" s="13" t="s">
        <v>58</v>
      </c>
      <c r="D48" s="13">
        <v>80</v>
      </c>
      <c r="E48" s="13" t="s">
        <v>62</v>
      </c>
      <c r="F48" s="16">
        <v>200</v>
      </c>
      <c r="G48" s="13" t="s">
        <v>214</v>
      </c>
    </row>
    <row r="49" ht="15.75" spans="1:7">
      <c r="A49" s="12">
        <v>47</v>
      </c>
      <c r="B49" s="13" t="s">
        <v>215</v>
      </c>
      <c r="C49" s="13" t="s">
        <v>58</v>
      </c>
      <c r="D49" s="13">
        <v>79</v>
      </c>
      <c r="E49" s="13" t="s">
        <v>59</v>
      </c>
      <c r="F49" s="16">
        <v>200</v>
      </c>
      <c r="G49" s="13" t="s">
        <v>214</v>
      </c>
    </row>
    <row r="50" ht="15.75" spans="1:7">
      <c r="A50" s="12">
        <v>48</v>
      </c>
      <c r="B50" s="13" t="s">
        <v>216</v>
      </c>
      <c r="C50" s="13" t="s">
        <v>58</v>
      </c>
      <c r="D50" s="13">
        <v>81</v>
      </c>
      <c r="E50" s="13" t="s">
        <v>62</v>
      </c>
      <c r="F50" s="16">
        <v>200</v>
      </c>
      <c r="G50" s="13" t="s">
        <v>100</v>
      </c>
    </row>
    <row r="51" ht="15.75" spans="1:7">
      <c r="A51" s="12">
        <v>49</v>
      </c>
      <c r="B51" s="8" t="s">
        <v>217</v>
      </c>
      <c r="C51" s="8" t="s">
        <v>58</v>
      </c>
      <c r="D51" s="13">
        <v>74</v>
      </c>
      <c r="E51" s="13" t="s">
        <v>62</v>
      </c>
      <c r="F51" s="17">
        <v>200</v>
      </c>
      <c r="G51" s="18" t="s">
        <v>218</v>
      </c>
    </row>
    <row r="52" ht="15.75" spans="1:7">
      <c r="A52" s="12">
        <v>50</v>
      </c>
      <c r="B52" s="8" t="s">
        <v>219</v>
      </c>
      <c r="C52" s="8" t="s">
        <v>58</v>
      </c>
      <c r="D52" s="13">
        <v>72</v>
      </c>
      <c r="E52" s="13" t="s">
        <v>62</v>
      </c>
      <c r="F52" s="17">
        <v>200</v>
      </c>
      <c r="G52" s="18" t="s">
        <v>220</v>
      </c>
    </row>
    <row r="53" ht="15.75" spans="1:7">
      <c r="A53" s="12">
        <v>51</v>
      </c>
      <c r="B53" s="7" t="s">
        <v>221</v>
      </c>
      <c r="C53" s="7" t="s">
        <v>64</v>
      </c>
      <c r="D53" s="7">
        <v>60</v>
      </c>
      <c r="E53" s="7" t="s">
        <v>62</v>
      </c>
      <c r="F53" s="19">
        <v>200</v>
      </c>
      <c r="G53" s="20" t="s">
        <v>104</v>
      </c>
    </row>
    <row r="54" ht="15.75" spans="1:7">
      <c r="A54" s="12">
        <v>52</v>
      </c>
      <c r="B54" s="7" t="s">
        <v>222</v>
      </c>
      <c r="C54" s="7" t="s">
        <v>64</v>
      </c>
      <c r="D54" s="7">
        <v>66</v>
      </c>
      <c r="E54" s="7" t="s">
        <v>62</v>
      </c>
      <c r="F54" s="19">
        <v>200</v>
      </c>
      <c r="G54" s="20" t="s">
        <v>104</v>
      </c>
    </row>
    <row r="55" ht="15.75" spans="1:7">
      <c r="A55" s="12">
        <v>53</v>
      </c>
      <c r="B55" s="7" t="s">
        <v>223</v>
      </c>
      <c r="C55" s="7" t="s">
        <v>58</v>
      </c>
      <c r="D55" s="7">
        <v>64</v>
      </c>
      <c r="E55" s="7" t="s">
        <v>62</v>
      </c>
      <c r="F55" s="19">
        <v>200</v>
      </c>
      <c r="G55" s="20" t="s">
        <v>104</v>
      </c>
    </row>
    <row r="56" ht="15.75" spans="1:7">
      <c r="A56" s="12">
        <v>54</v>
      </c>
      <c r="B56" s="7" t="s">
        <v>224</v>
      </c>
      <c r="C56" s="7" t="s">
        <v>64</v>
      </c>
      <c r="D56" s="7">
        <v>78</v>
      </c>
      <c r="E56" s="7" t="s">
        <v>62</v>
      </c>
      <c r="F56" s="19">
        <v>200</v>
      </c>
      <c r="G56" s="20" t="s">
        <v>104</v>
      </c>
    </row>
    <row r="57" ht="15.75" spans="1:7">
      <c r="A57" s="12">
        <v>55</v>
      </c>
      <c r="B57" s="7" t="s">
        <v>225</v>
      </c>
      <c r="C57" s="7" t="s">
        <v>58</v>
      </c>
      <c r="D57" s="7">
        <v>68</v>
      </c>
      <c r="E57" s="7" t="s">
        <v>62</v>
      </c>
      <c r="F57" s="19">
        <v>200</v>
      </c>
      <c r="G57" s="20" t="s">
        <v>104</v>
      </c>
    </row>
    <row r="58" ht="15.75" spans="1:7">
      <c r="A58" s="12">
        <v>56</v>
      </c>
      <c r="B58" s="7" t="s">
        <v>226</v>
      </c>
      <c r="C58" s="7" t="s">
        <v>64</v>
      </c>
      <c r="D58" s="7">
        <v>60</v>
      </c>
      <c r="E58" s="7" t="s">
        <v>62</v>
      </c>
      <c r="F58" s="19">
        <v>200</v>
      </c>
      <c r="G58" s="20" t="s">
        <v>130</v>
      </c>
    </row>
    <row r="59" ht="15.75" spans="1:7">
      <c r="A59" s="12">
        <v>57</v>
      </c>
      <c r="B59" s="7" t="s">
        <v>227</v>
      </c>
      <c r="C59" s="7" t="s">
        <v>58</v>
      </c>
      <c r="D59" s="7">
        <v>60</v>
      </c>
      <c r="E59" s="7" t="s">
        <v>62</v>
      </c>
      <c r="F59" s="19">
        <v>200</v>
      </c>
      <c r="G59" s="20" t="s">
        <v>130</v>
      </c>
    </row>
    <row r="60" ht="15.75" spans="1:7">
      <c r="A60" s="12">
        <v>58</v>
      </c>
      <c r="B60" s="7" t="s">
        <v>228</v>
      </c>
      <c r="C60" s="7" t="s">
        <v>64</v>
      </c>
      <c r="D60" s="7">
        <v>60</v>
      </c>
      <c r="E60" s="7" t="s">
        <v>62</v>
      </c>
      <c r="F60" s="19">
        <v>200</v>
      </c>
      <c r="G60" s="20" t="s">
        <v>147</v>
      </c>
    </row>
    <row r="61" ht="15.75" spans="1:7">
      <c r="A61" s="12">
        <v>59</v>
      </c>
      <c r="B61" s="7" t="s">
        <v>229</v>
      </c>
      <c r="C61" s="7" t="s">
        <v>58</v>
      </c>
      <c r="D61" s="7">
        <v>66</v>
      </c>
      <c r="E61" s="7" t="s">
        <v>62</v>
      </c>
      <c r="F61" s="7">
        <v>200</v>
      </c>
      <c r="G61" s="20" t="s">
        <v>160</v>
      </c>
    </row>
  </sheetData>
  <autoFilter ref="A2:G60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pane ySplit="2" topLeftCell="A21" activePane="bottomLeft" state="frozen"/>
      <selection/>
      <selection pane="bottomLeft" activeCell="J43" sqref="J43"/>
    </sheetView>
  </sheetViews>
  <sheetFormatPr defaultColWidth="9" defaultRowHeight="13.5" outlineLevelCol="6"/>
  <cols>
    <col min="1" max="1" width="5.625" customWidth="true"/>
    <col min="2" max="2" width="10.625" customWidth="true"/>
    <col min="3" max="4" width="8.625" customWidth="true"/>
    <col min="5" max="6" width="10.625" customWidth="true"/>
    <col min="7" max="7" width="20.625" style="1" customWidth="true"/>
  </cols>
  <sheetData>
    <row r="1" ht="24.75" spans="1:7">
      <c r="A1" s="2" t="s">
        <v>230</v>
      </c>
      <c r="B1" s="2"/>
      <c r="C1" s="2"/>
      <c r="D1" s="2"/>
      <c r="E1" s="2"/>
      <c r="F1" s="2"/>
      <c r="G1" s="2"/>
    </row>
    <row r="2" ht="15.75" spans="1:7">
      <c r="A2" s="3" t="s">
        <v>50</v>
      </c>
      <c r="B2" s="3" t="s">
        <v>51</v>
      </c>
      <c r="C2" s="3" t="s">
        <v>52</v>
      </c>
      <c r="D2" s="3" t="s">
        <v>53</v>
      </c>
      <c r="E2" s="3" t="s">
        <v>54</v>
      </c>
      <c r="F2" s="3" t="s">
        <v>56</v>
      </c>
      <c r="G2" s="3" t="s">
        <v>231</v>
      </c>
    </row>
    <row r="3" ht="15.75" spans="1:7">
      <c r="A3" s="4">
        <v>1</v>
      </c>
      <c r="B3" s="5" t="s">
        <v>232</v>
      </c>
      <c r="C3" s="5" t="s">
        <v>64</v>
      </c>
      <c r="D3" s="5">
        <v>89</v>
      </c>
      <c r="E3" s="6" t="s">
        <v>62</v>
      </c>
      <c r="F3" s="5" t="s">
        <v>233</v>
      </c>
      <c r="G3" s="6" t="s">
        <v>234</v>
      </c>
    </row>
    <row r="4" ht="15.75" spans="1:7">
      <c r="A4" s="4">
        <v>2</v>
      </c>
      <c r="B4" s="5" t="s">
        <v>235</v>
      </c>
      <c r="C4" s="5" t="s">
        <v>58</v>
      </c>
      <c r="D4" s="5">
        <v>73</v>
      </c>
      <c r="E4" s="6" t="s">
        <v>59</v>
      </c>
      <c r="F4" s="5" t="s">
        <v>236</v>
      </c>
      <c r="G4" s="6" t="s">
        <v>234</v>
      </c>
    </row>
    <row r="5" ht="15.75" spans="1:7">
      <c r="A5" s="4">
        <v>3</v>
      </c>
      <c r="B5" s="6" t="s">
        <v>237</v>
      </c>
      <c r="C5" s="6" t="s">
        <v>64</v>
      </c>
      <c r="D5" s="6">
        <v>85</v>
      </c>
      <c r="E5" s="6" t="s">
        <v>62</v>
      </c>
      <c r="F5" s="6" t="s">
        <v>233</v>
      </c>
      <c r="G5" s="6" t="s">
        <v>238</v>
      </c>
    </row>
    <row r="6" ht="15.75" spans="1:7">
      <c r="A6" s="4">
        <v>4</v>
      </c>
      <c r="B6" s="6" t="s">
        <v>239</v>
      </c>
      <c r="C6" s="6" t="s">
        <v>64</v>
      </c>
      <c r="D6" s="6">
        <v>83</v>
      </c>
      <c r="E6" s="6" t="s">
        <v>62</v>
      </c>
      <c r="F6" s="6" t="s">
        <v>233</v>
      </c>
      <c r="G6" s="6" t="s">
        <v>238</v>
      </c>
    </row>
    <row r="7" ht="15.75" spans="1:7">
      <c r="A7" s="4">
        <v>5</v>
      </c>
      <c r="B7" s="6" t="s">
        <v>240</v>
      </c>
      <c r="C7" s="6" t="s">
        <v>58</v>
      </c>
      <c r="D7" s="6">
        <v>81</v>
      </c>
      <c r="E7" s="6" t="s">
        <v>62</v>
      </c>
      <c r="F7" s="6" t="s">
        <v>233</v>
      </c>
      <c r="G7" s="6" t="s">
        <v>238</v>
      </c>
    </row>
    <row r="8" ht="15.75" spans="1:7">
      <c r="A8" s="4">
        <v>6</v>
      </c>
      <c r="B8" s="6" t="s">
        <v>241</v>
      </c>
      <c r="C8" s="6" t="s">
        <v>58</v>
      </c>
      <c r="D8" s="6">
        <v>66</v>
      </c>
      <c r="E8" s="6" t="s">
        <v>62</v>
      </c>
      <c r="F8" s="6" t="s">
        <v>236</v>
      </c>
      <c r="G8" s="6" t="s">
        <v>238</v>
      </c>
    </row>
    <row r="9" ht="15.75" spans="1:7">
      <c r="A9" s="4">
        <v>7</v>
      </c>
      <c r="B9" s="6" t="s">
        <v>242</v>
      </c>
      <c r="C9" s="6" t="s">
        <v>58</v>
      </c>
      <c r="D9" s="6">
        <v>85</v>
      </c>
      <c r="E9" s="6" t="s">
        <v>62</v>
      </c>
      <c r="F9" s="6" t="s">
        <v>233</v>
      </c>
      <c r="G9" s="6" t="s">
        <v>243</v>
      </c>
    </row>
    <row r="10" ht="15.75" spans="1:7">
      <c r="A10" s="4">
        <v>8</v>
      </c>
      <c r="B10" s="6" t="s">
        <v>244</v>
      </c>
      <c r="C10" s="6" t="s">
        <v>64</v>
      </c>
      <c r="D10" s="6">
        <v>91</v>
      </c>
      <c r="E10" s="6" t="s">
        <v>59</v>
      </c>
      <c r="F10" s="6" t="s">
        <v>233</v>
      </c>
      <c r="G10" s="6" t="s">
        <v>243</v>
      </c>
    </row>
    <row r="11" ht="15.75" spans="1:7">
      <c r="A11" s="4">
        <v>9</v>
      </c>
      <c r="B11" s="6" t="s">
        <v>245</v>
      </c>
      <c r="C11" s="6" t="s">
        <v>64</v>
      </c>
      <c r="D11" s="6">
        <v>83</v>
      </c>
      <c r="E11" s="6" t="s">
        <v>59</v>
      </c>
      <c r="F11" s="6" t="s">
        <v>233</v>
      </c>
      <c r="G11" s="6" t="s">
        <v>243</v>
      </c>
    </row>
    <row r="12" ht="15.75" spans="1:7">
      <c r="A12" s="4">
        <v>10</v>
      </c>
      <c r="B12" s="6" t="s">
        <v>246</v>
      </c>
      <c r="C12" s="6" t="s">
        <v>64</v>
      </c>
      <c r="D12" s="6">
        <v>82</v>
      </c>
      <c r="E12" s="6" t="s">
        <v>62</v>
      </c>
      <c r="F12" s="6" t="s">
        <v>233</v>
      </c>
      <c r="G12" s="6" t="s">
        <v>243</v>
      </c>
    </row>
    <row r="13" ht="15.75" spans="1:7">
      <c r="A13" s="4">
        <v>11</v>
      </c>
      <c r="B13" s="6" t="s">
        <v>247</v>
      </c>
      <c r="C13" s="6" t="s">
        <v>64</v>
      </c>
      <c r="D13" s="6">
        <v>79</v>
      </c>
      <c r="E13" s="6" t="s">
        <v>62</v>
      </c>
      <c r="F13" s="6" t="s">
        <v>236</v>
      </c>
      <c r="G13" s="6" t="s">
        <v>243</v>
      </c>
    </row>
    <row r="14" ht="47.25" spans="1:7">
      <c r="A14" s="4">
        <v>12</v>
      </c>
      <c r="B14" s="6" t="s">
        <v>248</v>
      </c>
      <c r="C14" s="6" t="s">
        <v>58</v>
      </c>
      <c r="D14" s="6">
        <v>66</v>
      </c>
      <c r="E14" s="6" t="s">
        <v>59</v>
      </c>
      <c r="F14" s="6" t="s">
        <v>249</v>
      </c>
      <c r="G14" s="6" t="s">
        <v>250</v>
      </c>
    </row>
    <row r="15" ht="15.75" spans="1:7">
      <c r="A15" s="4">
        <v>13</v>
      </c>
      <c r="B15" s="6" t="s">
        <v>251</v>
      </c>
      <c r="C15" s="6" t="s">
        <v>58</v>
      </c>
      <c r="D15" s="6">
        <v>83</v>
      </c>
      <c r="E15" s="6" t="s">
        <v>62</v>
      </c>
      <c r="F15" s="6" t="s">
        <v>233</v>
      </c>
      <c r="G15" s="6" t="s">
        <v>250</v>
      </c>
    </row>
    <row r="16" ht="31.5" spans="1:7">
      <c r="A16" s="4">
        <v>14</v>
      </c>
      <c r="B16" s="6" t="s">
        <v>252</v>
      </c>
      <c r="C16" s="6" t="s">
        <v>64</v>
      </c>
      <c r="D16" s="6">
        <v>88</v>
      </c>
      <c r="E16" s="6" t="s">
        <v>253</v>
      </c>
      <c r="F16" s="6" t="s">
        <v>254</v>
      </c>
      <c r="G16" s="6" t="s">
        <v>255</v>
      </c>
    </row>
    <row r="17" ht="31.5" spans="1:7">
      <c r="A17" s="4">
        <v>15</v>
      </c>
      <c r="B17" s="6" t="s">
        <v>256</v>
      </c>
      <c r="C17" s="6" t="s">
        <v>64</v>
      </c>
      <c r="D17" s="6">
        <v>84</v>
      </c>
      <c r="E17" s="6" t="s">
        <v>257</v>
      </c>
      <c r="F17" s="6" t="s">
        <v>258</v>
      </c>
      <c r="G17" s="6" t="s">
        <v>259</v>
      </c>
    </row>
    <row r="18" ht="15.75" spans="1:7">
      <c r="A18" s="4">
        <v>16</v>
      </c>
      <c r="B18" s="6" t="s">
        <v>260</v>
      </c>
      <c r="C18" s="6" t="s">
        <v>64</v>
      </c>
      <c r="D18" s="6">
        <v>86</v>
      </c>
      <c r="E18" s="6" t="s">
        <v>257</v>
      </c>
      <c r="F18" s="6" t="s">
        <v>261</v>
      </c>
      <c r="G18" s="6" t="s">
        <v>259</v>
      </c>
    </row>
    <row r="19" ht="15.75" spans="1:7">
      <c r="A19" s="4">
        <v>17</v>
      </c>
      <c r="B19" s="6" t="s">
        <v>262</v>
      </c>
      <c r="C19" s="6" t="s">
        <v>58</v>
      </c>
      <c r="D19" s="6">
        <v>80</v>
      </c>
      <c r="E19" s="6" t="s">
        <v>257</v>
      </c>
      <c r="F19" s="6" t="s">
        <v>261</v>
      </c>
      <c r="G19" s="6" t="s">
        <v>259</v>
      </c>
    </row>
    <row r="20" ht="15.75" spans="1:7">
      <c r="A20" s="4">
        <v>18</v>
      </c>
      <c r="B20" s="6" t="s">
        <v>263</v>
      </c>
      <c r="C20" s="6" t="s">
        <v>64</v>
      </c>
      <c r="D20" s="6">
        <v>83</v>
      </c>
      <c r="E20" s="6" t="s">
        <v>257</v>
      </c>
      <c r="F20" s="6" t="s">
        <v>264</v>
      </c>
      <c r="G20" s="6" t="s">
        <v>265</v>
      </c>
    </row>
    <row r="21" ht="15.75" spans="1:7">
      <c r="A21" s="4">
        <v>19</v>
      </c>
      <c r="B21" s="6" t="s">
        <v>266</v>
      </c>
      <c r="C21" s="6" t="s">
        <v>58</v>
      </c>
      <c r="D21" s="6">
        <v>78</v>
      </c>
      <c r="E21" s="6" t="s">
        <v>62</v>
      </c>
      <c r="F21" s="6" t="s">
        <v>236</v>
      </c>
      <c r="G21" s="6" t="s">
        <v>267</v>
      </c>
    </row>
    <row r="22" ht="15.75" spans="1:7">
      <c r="A22" s="4">
        <v>20</v>
      </c>
      <c r="B22" s="6" t="s">
        <v>268</v>
      </c>
      <c r="C22" s="6" t="s">
        <v>58</v>
      </c>
      <c r="D22" s="6">
        <v>83</v>
      </c>
      <c r="E22" s="6" t="s">
        <v>62</v>
      </c>
      <c r="F22" s="6" t="s">
        <v>233</v>
      </c>
      <c r="G22" s="6" t="s">
        <v>267</v>
      </c>
    </row>
    <row r="23" ht="31.5" spans="1:7">
      <c r="A23" s="4">
        <v>21</v>
      </c>
      <c r="B23" s="6" t="s">
        <v>269</v>
      </c>
      <c r="C23" s="6" t="s">
        <v>64</v>
      </c>
      <c r="D23" s="6">
        <v>83</v>
      </c>
      <c r="E23" s="6" t="s">
        <v>62</v>
      </c>
      <c r="F23" s="6" t="s">
        <v>270</v>
      </c>
      <c r="G23" s="6" t="s">
        <v>271</v>
      </c>
    </row>
    <row r="24" ht="15.75" spans="1:7">
      <c r="A24" s="4">
        <v>22</v>
      </c>
      <c r="B24" s="6" t="s">
        <v>272</v>
      </c>
      <c r="C24" s="6" t="s">
        <v>64</v>
      </c>
      <c r="D24" s="6">
        <v>74</v>
      </c>
      <c r="E24" s="6" t="s">
        <v>62</v>
      </c>
      <c r="F24" s="6" t="s">
        <v>236</v>
      </c>
      <c r="G24" s="6" t="s">
        <v>271</v>
      </c>
    </row>
    <row r="25" ht="15.75" spans="1:7">
      <c r="A25" s="4">
        <v>23</v>
      </c>
      <c r="B25" s="6" t="s">
        <v>273</v>
      </c>
      <c r="C25" s="6" t="s">
        <v>64</v>
      </c>
      <c r="D25" s="6">
        <v>77</v>
      </c>
      <c r="E25" s="6" t="s">
        <v>62</v>
      </c>
      <c r="F25" s="6" t="s">
        <v>264</v>
      </c>
      <c r="G25" s="6" t="s">
        <v>271</v>
      </c>
    </row>
    <row r="26" ht="15.75" spans="1:7">
      <c r="A26" s="4">
        <v>24</v>
      </c>
      <c r="B26" s="6" t="s">
        <v>274</v>
      </c>
      <c r="C26" s="6" t="s">
        <v>64</v>
      </c>
      <c r="D26" s="6">
        <v>86</v>
      </c>
      <c r="E26" s="6" t="s">
        <v>62</v>
      </c>
      <c r="F26" s="4" t="s">
        <v>233</v>
      </c>
      <c r="G26" s="6" t="s">
        <v>275</v>
      </c>
    </row>
    <row r="27" ht="15.75" spans="1:7">
      <c r="A27" s="4">
        <v>25</v>
      </c>
      <c r="B27" s="7" t="s">
        <v>276</v>
      </c>
      <c r="C27" s="7" t="s">
        <v>58</v>
      </c>
      <c r="D27" s="8">
        <v>74</v>
      </c>
      <c r="E27" s="8" t="s">
        <v>62</v>
      </c>
      <c r="F27" s="4" t="s">
        <v>236</v>
      </c>
      <c r="G27" s="6" t="s">
        <v>277</v>
      </c>
    </row>
    <row r="28" ht="15.75" spans="1:7">
      <c r="A28" s="4">
        <v>26</v>
      </c>
      <c r="B28" s="9" t="s">
        <v>278</v>
      </c>
      <c r="C28" s="9" t="s">
        <v>58</v>
      </c>
      <c r="D28" s="9">
        <v>72</v>
      </c>
      <c r="E28" s="9" t="s">
        <v>59</v>
      </c>
      <c r="F28" s="9" t="s">
        <v>236</v>
      </c>
      <c r="G28" s="9" t="s">
        <v>279</v>
      </c>
    </row>
    <row r="29" ht="15.75" spans="1:7">
      <c r="A29" s="4">
        <v>27</v>
      </c>
      <c r="B29" s="6" t="s">
        <v>280</v>
      </c>
      <c r="C29" s="6" t="s">
        <v>58</v>
      </c>
      <c r="D29" s="6">
        <v>66</v>
      </c>
      <c r="E29" s="6" t="s">
        <v>62</v>
      </c>
      <c r="F29" s="6" t="s">
        <v>281</v>
      </c>
      <c r="G29" s="9" t="s">
        <v>282</v>
      </c>
    </row>
    <row r="30" ht="47.25" spans="1:7">
      <c r="A30" s="4">
        <v>28</v>
      </c>
      <c r="B30" s="6" t="s">
        <v>283</v>
      </c>
      <c r="C30" s="6" t="s">
        <v>58</v>
      </c>
      <c r="D30" s="6">
        <v>81</v>
      </c>
      <c r="E30" s="6" t="s">
        <v>257</v>
      </c>
      <c r="F30" s="6" t="s">
        <v>284</v>
      </c>
      <c r="G30" s="9" t="s">
        <v>285</v>
      </c>
    </row>
    <row r="31" ht="15.75" spans="1:7">
      <c r="A31" s="4">
        <v>29</v>
      </c>
      <c r="B31" s="6" t="s">
        <v>286</v>
      </c>
      <c r="C31" s="6" t="s">
        <v>58</v>
      </c>
      <c r="D31" s="6">
        <v>86</v>
      </c>
      <c r="E31" s="6" t="s">
        <v>62</v>
      </c>
      <c r="F31" s="6" t="s">
        <v>233</v>
      </c>
      <c r="G31" s="9" t="s">
        <v>285</v>
      </c>
    </row>
    <row r="32" ht="15.75" spans="1:7">
      <c r="A32" s="4">
        <v>30</v>
      </c>
      <c r="B32" s="6" t="s">
        <v>287</v>
      </c>
      <c r="C32" s="6" t="s">
        <v>58</v>
      </c>
      <c r="D32" s="6">
        <v>86</v>
      </c>
      <c r="E32" s="6" t="s">
        <v>62</v>
      </c>
      <c r="F32" s="6" t="s">
        <v>233</v>
      </c>
      <c r="G32" s="9" t="s">
        <v>285</v>
      </c>
    </row>
  </sheetData>
  <autoFilter ref="A2:G29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高龄老人</vt:lpstr>
      <vt:lpstr>失能老人</vt:lpstr>
      <vt:lpstr>取消表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2019-03-15T15:33:00Z</dcterms:created>
  <dcterms:modified xsi:type="dcterms:W3CDTF">2024-06-19T15:33:18Z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CD7B0BE4C70A462FBC2E08030AE51541</vt:lpwstr>
  </property>
</Properties>
</file>