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597" firstSheet="1" activeTab="1"/>
  </bookViews>
  <sheets>
    <sheet name="汇总表" sheetId="4" state="hidden" r:id="rId1"/>
    <sheet name="麻柳乡失能老人公示表" sheetId="10" r:id="rId2"/>
  </sheets>
  <calcPr calcId="144525"/>
</workbook>
</file>

<file path=xl/sharedStrings.xml><?xml version="1.0" encoding="utf-8"?>
<sst xmlns="http://schemas.openxmlformats.org/spreadsheetml/2006/main" count="278" uniqueCount="116">
  <si>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</si>
  <si>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</si>
  <si>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</si>
  <si>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</si>
  <si>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</si>
  <si>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</si>
  <si>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</si>
  <si>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</si>
  <si>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</si>
  <si>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</si>
  <si>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</si>
  <si>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</si>
  <si>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</si>
  <si>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</si>
  <si>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</si>
  <si>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</si>
  <si>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</si>
  <si>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</si>
  <si>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</si>
  <si>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</si>
  <si>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</si>
  <si>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</si>
  <si>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</si>
  <si>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</si>
  <si>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</si>
  <si>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</si>
  <si>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</si>
  <si>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</si>
  <si>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</si>
  <si>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</si>
  <si>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</si>
  <si>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</si>
  <si>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</si>
  <si>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</si>
  <si>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</si>
  <si>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</si>
  <si>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</si>
  <si>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</si>
  <si>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</si>
  <si>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</si>
  <si>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</si>
  <si>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</si>
  <si>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</si>
  <si>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</si>
  <si>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</si>
  <si>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</si>
  <si>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</si>
  <si>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</si>
  <si>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</si>
  <si>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开州区竹溪镇2024年5月经济困难的失能老年人养老服务补贴发放花名册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</si>
  <si>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</si>
  <si>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</si>
  <si>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</si>
  <si>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</si>
  <si>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</si>
  <si>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</si>
  <si>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</si>
  <si>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欧兴林</t>
  </si>
  <si>
    <t>男</t>
  </si>
  <si>
    <t>低保对象</t>
  </si>
  <si>
    <t>王修菊</t>
  </si>
  <si>
    <t>女</t>
  </si>
  <si>
    <t>姜龙青</t>
  </si>
  <si>
    <t>特困人员</t>
  </si>
  <si>
    <t>傅定文</t>
  </si>
  <si>
    <t>唐兴寿</t>
  </si>
  <si>
    <t>梁玉芳</t>
  </si>
  <si>
    <t>张九忠</t>
  </si>
  <si>
    <t>张经梅</t>
  </si>
  <si>
    <t>谭友斌</t>
  </si>
  <si>
    <t>刘连玉</t>
  </si>
  <si>
    <t>赵清辉</t>
  </si>
  <si>
    <t>吴显会</t>
  </si>
  <si>
    <t>易孚云</t>
  </si>
  <si>
    <t>杨开帆</t>
  </si>
  <si>
    <t>邱孝仲</t>
  </si>
  <si>
    <t>邱绪九</t>
  </si>
  <si>
    <t>易炳奎</t>
  </si>
  <si>
    <t>陈可能</t>
  </si>
  <si>
    <t>甄永达</t>
  </si>
  <si>
    <t>雷友全</t>
  </si>
  <si>
    <t>陈显秀</t>
  </si>
  <si>
    <t>李诗成</t>
  </si>
  <si>
    <t>廖杰柱</t>
  </si>
  <si>
    <t>陈登菊</t>
  </si>
  <si>
    <t>李代珍</t>
  </si>
  <si>
    <t>姜正翠</t>
  </si>
  <si>
    <t>王良贵</t>
  </si>
  <si>
    <t>路德蓉</t>
  </si>
  <si>
    <t>杨成东</t>
  </si>
  <si>
    <t>陈德萍</t>
  </si>
  <si>
    <t>李发德</t>
  </si>
  <si>
    <t>谭春全</t>
  </si>
  <si>
    <t>唐兴富</t>
  </si>
  <si>
    <t>郭时云</t>
  </si>
  <si>
    <t>陈代华</t>
  </si>
  <si>
    <t>贺正奎</t>
  </si>
  <si>
    <t>文诗科</t>
  </si>
  <si>
    <t>廖英芝</t>
  </si>
  <si>
    <t>黄光会</t>
  </si>
  <si>
    <t>李秀群</t>
  </si>
  <si>
    <t>杨德元</t>
  </si>
  <si>
    <t>韦先惠</t>
  </si>
  <si>
    <t>陈立桂</t>
  </si>
  <si>
    <t>邱孝碧</t>
  </si>
  <si>
    <t>文诗菊</t>
  </si>
  <si>
    <t>贺正礼</t>
  </si>
  <si>
    <t>谭顺礼</t>
  </si>
  <si>
    <t>谭学琼</t>
  </si>
  <si>
    <t>胡定香</t>
  </si>
  <si>
    <t>李家玥</t>
  </si>
  <si>
    <t>祝一清</t>
  </si>
  <si>
    <t>万国英</t>
  </si>
  <si>
    <t>谭祖惠</t>
  </si>
  <si>
    <t>贺艮中</t>
  </si>
  <si>
    <t>郭实美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</si>
</sst>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6" formatCode="&quot;￥&quot;#,##0;[Red]&quot;￥&quot;\-#,##0"/>
    <numFmt numFmtId="177" formatCode="mmmm\-yy"/>
    <numFmt numFmtId="24" formatCode="\$#,##0_);[Red]\(\$#,##0\)"/>
    <numFmt numFmtId="26" formatCode="\$#,##0.00_);[Red]\(\$#,##0.00\)"/>
    <numFmt numFmtId="178" formatCode="#\ ??/??"/>
    <numFmt numFmtId="179" formatCode="\¥#,##0;\¥\-#,##0"/>
    <numFmt numFmtId="180" formatCode="dd\-mmm\-yy"/>
    <numFmt numFmtId="25" formatCode="\$#,##0.00_);\(\$#,##0.00\)"/>
    <numFmt numFmtId="181" formatCode="[DBNum1][$-804]yyyy&quot;年&quot;m&quot;月&quot;d&quot;日&quot;"/>
    <numFmt numFmtId="182" formatCode="[$-804]aaa"/>
    <numFmt numFmtId="7" formatCode="&quot;￥&quot;#,##0.00;&quot;￥&quot;\-#,##0.00"/>
    <numFmt numFmtId="183" formatCode="[DBNum1]上午/下午h&quot;时&quot;mm&quot;分&quot;"/>
    <numFmt numFmtId="184" formatCode="mmmmm"/>
    <numFmt numFmtId="185" formatCode="\¥#,##0;[Red]\¥\-#,##0"/>
    <numFmt numFmtId="186" formatCode="#\ ?/?"/>
    <numFmt numFmtId="23" formatCode="\$#,##0_);\(\$#,##0\)"/>
    <numFmt numFmtId="187" formatCode="mmmmm\-yy"/>
    <numFmt numFmtId="188" formatCode="mm/dd/yy"/>
    <numFmt numFmtId="189" formatCode="yy/m/d"/>
    <numFmt numFmtId="8" formatCode="&quot;￥&quot;#,##0.00;[Red]&quot;￥&quot;\-#,##0.00"/>
    <numFmt numFmtId="190" formatCode="m/d"/>
    <numFmt numFmtId="191" formatCode="[$-804]aaaa"/>
    <numFmt numFmtId="192" formatCode="h:mm\ AM/PM"/>
    <numFmt numFmtId="193" formatCode="0.00_ "/>
    <numFmt numFmtId="194" formatCode="[DBNum1]h&quot;时&quot;mm&quot;分&quot;"/>
    <numFmt numFmtId="5" formatCode="&quot;￥&quot;#,##0;&quot;￥&quot;\-#,##0"/>
    <numFmt numFmtId="195" formatCode="\¥#,##0.00;[Red]\¥\-#,##0.00"/>
    <numFmt numFmtId="196" formatCode="[DBNum1][$-804]m&quot;月&quot;d&quot;日&quot;"/>
    <numFmt numFmtId="41" formatCode="_ * #,##0_ ;_ * \-#,##0_ ;_ * &quot;-&quot;_ ;_ @_ "/>
    <numFmt numFmtId="197" formatCode="#\ 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98" formatCode="\¥#,##0.00;\¥\-#,##0.00"/>
    <numFmt numFmtId="199" formatCode="yyyy/m/d\ h:mm\ AM/PM"/>
    <numFmt numFmtId="200" formatCode="h:mm:ss\ AM/PM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0"/>
      <name val="方正仿宋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方正仿宋_GBK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111"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19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/>
    <xf numFmtId="0" fontId="29" fillId="0" borderId="0" applyNumberFormat="0" applyFill="0" applyBorder="0" applyAlignment="0" applyProtection="0">
      <alignment vertical="center"/>
    </xf>
    <xf numFmtId="0" fontId="19" fillId="0" borderId="0"/>
    <xf numFmtId="0" fontId="32" fillId="0" borderId="0" applyNumberFormat="0" applyFill="0" applyBorder="0" applyAlignment="0" applyProtection="0">
      <alignment vertical="center"/>
    </xf>
    <xf numFmtId="0" fontId="19" fillId="0" borderId="0"/>
    <xf numFmtId="0" fontId="2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/>
    <xf numFmtId="0" fontId="26" fillId="0" borderId="0">
      <alignment vertical="center"/>
    </xf>
    <xf numFmtId="0" fontId="8" fillId="0" borderId="0">
      <alignment vertical="center"/>
    </xf>
    <xf numFmtId="0" fontId="24" fillId="0" borderId="0"/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2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0"/>
    <xf numFmtId="0" fontId="1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/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13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2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8" fillId="0" borderId="0"/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1" borderId="10" applyNumberFormat="0" applyAlignment="0" applyProtection="0">
      <alignment vertical="center"/>
    </xf>
    <xf numFmtId="0" fontId="8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22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/>
    <xf numFmtId="0" fontId="11" fillId="0" borderId="5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193" fontId="1" fillId="0" borderId="0" xfId="0" applyNumberFormat="1" applyFont="1" applyFill="1" applyBorder="1" applyAlignment="1">
      <alignment horizontal="center"/>
    </xf>
    <xf numFmtId="193" fontId="2" fillId="0" borderId="1" xfId="0" applyNumberFormat="1" applyFont="1" applyFill="1" applyBorder="1" applyAlignment="1">
      <alignment horizontal="center" vertical="center" wrapText="1"/>
    </xf>
    <xf numFmtId="193" fontId="5" fillId="0" borderId="2" xfId="0" applyNumberFormat="1" applyFont="1" applyFill="1" applyBorder="1" applyAlignment="1">
      <alignment horizontal="center" vertical="center" wrapText="1"/>
    </xf>
    <xf numFmtId="193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常规 7" xfId="1"/>
    <cellStyle name="常规 10 5" xfId="2"/>
    <cellStyle name="常规_本月发放花名册样表_99" xfId="3"/>
    <cellStyle name="常规_取消汇总_36" xfId="4"/>
    <cellStyle name="常规 2 2" xfId="5"/>
    <cellStyle name="常规 10" xfId="6"/>
    <cellStyle name="常规 92" xfId="7"/>
    <cellStyle name="常规_Sheet1_失能汇总" xfId="8"/>
    <cellStyle name="常规 10 2 4 2 5" xfId="9"/>
    <cellStyle name="常规 18" xfId="10"/>
    <cellStyle name="常规 39" xfId="11"/>
    <cellStyle name="常规 44" xfId="12"/>
    <cellStyle name="40% - 强调文字颜色 4" xfId="13" builtinId="43"/>
    <cellStyle name="强调文字颜色 4" xfId="14" builtinId="41"/>
    <cellStyle name="常规_取消汇总_33" xfId="15"/>
    <cellStyle name="警告文本" xfId="16" builtinId="11"/>
    <cellStyle name="常规_取消汇总_6" xfId="17"/>
    <cellStyle name="超链接" xfId="18" builtinId="8"/>
    <cellStyle name="常规_本月取消花名册样表_15" xfId="19"/>
    <cellStyle name="好" xfId="20" builtinId="26"/>
    <cellStyle name="货币" xfId="21" builtinId="4"/>
    <cellStyle name="常规 6" xfId="22"/>
    <cellStyle name="40% - 强调文字颜色 1" xfId="23" builtinId="31"/>
    <cellStyle name="强调文字颜色 1" xfId="24" builtinId="29"/>
    <cellStyle name="常规_取消汇总_30" xfId="25"/>
    <cellStyle name="常规 16" xfId="26"/>
    <cellStyle name="常规_46575358903481" xfId="27"/>
    <cellStyle name="常规_Sheet1" xfId="28"/>
    <cellStyle name="强调文字颜色 3" xfId="29" builtinId="37"/>
    <cellStyle name="40% - 强调文字颜色 3" xfId="30" builtinId="39"/>
    <cellStyle name="常规_取消汇总_32" xfId="31"/>
    <cellStyle name="Normal" xfId="32"/>
    <cellStyle name="40% - 强调文字颜色 2" xfId="33" builtinId="35"/>
    <cellStyle name="强调文字颜色 2" xfId="34" builtinId="33"/>
    <cellStyle name="常规_本月发放花名册样表_15" xfId="35"/>
    <cellStyle name="常规_失能汇总_25" xfId="36"/>
    <cellStyle name="标题 4" xfId="37" builtinId="19"/>
    <cellStyle name="常规 4" xfId="38"/>
    <cellStyle name="标题 2" xfId="39" builtinId="17"/>
    <cellStyle name="常规 2" xfId="40"/>
    <cellStyle name="常规 5" xfId="41"/>
    <cellStyle name="常规_失能汇总_27" xfId="42"/>
    <cellStyle name="常规 4 2" xfId="43"/>
    <cellStyle name="常规 8" xfId="44"/>
    <cellStyle name="常规 6 2" xfId="45"/>
    <cellStyle name="20% - 强调文字颜色 1" xfId="46" builtinId="30"/>
    <cellStyle name="常规_附件1" xfId="47"/>
    <cellStyle name="千位分隔" xfId="48" builtinId="3"/>
    <cellStyle name="60% - 强调文字颜色 2" xfId="49" builtinId="36"/>
    <cellStyle name="常规 29" xfId="50"/>
    <cellStyle name="常规 17" xfId="51"/>
    <cellStyle name="60% - 强调文字颜色 4" xfId="52" builtinId="44"/>
    <cellStyle name="常规_本月新增发放花名册样表_14" xfId="53"/>
    <cellStyle name="常规 41" xfId="54"/>
    <cellStyle name="20% - 强调文字颜色 3" xfId="55" builtinId="38"/>
    <cellStyle name="常规_失能汇总_55" xfId="56"/>
    <cellStyle name="常规 25" xfId="57"/>
    <cellStyle name="常规_重庆市开州区高龄失能养老服务补贴（乡镇）" xfId="58"/>
    <cellStyle name="常规_Sheet1_1" xfId="59"/>
    <cellStyle name="常规 5 2" xfId="60"/>
    <cellStyle name="常规 19" xfId="61"/>
    <cellStyle name="常规 11" xfId="62"/>
    <cellStyle name="_ET_STYLE_NoName_00_" xfId="63"/>
    <cellStyle name="常规 12" xfId="64"/>
    <cellStyle name="20% - 强调文字颜色 4" xfId="65" builtinId="42"/>
    <cellStyle name="常规_失能汇总_56" xfId="66"/>
    <cellStyle name="常规 27" xfId="67"/>
    <cellStyle name="常规 10 2 2" xfId="68"/>
    <cellStyle name="常规 15" xfId="69"/>
    <cellStyle name="常规 10 2 4 2 5 3" xfId="70"/>
    <cellStyle name="60% - 强调文字颜色 6" xfId="71" builtinId="52"/>
    <cellStyle name="常规 9" xfId="72"/>
    <cellStyle name="60% - 强调文字颜色 3" xfId="73" builtinId="40"/>
    <cellStyle name="输入" xfId="74" builtinId="20"/>
    <cellStyle name="常规_农村低保_45" xfId="75"/>
    <cellStyle name="常规_高龄汇总_3" xfId="76"/>
    <cellStyle name="百分比" xfId="77" builtinId="5"/>
    <cellStyle name="60% - 强调文字颜色 5" xfId="78" builtinId="48"/>
    <cellStyle name="常规_高龄汇总_2" xfId="79"/>
    <cellStyle name="常规 3 6" xfId="80"/>
    <cellStyle name="常规_Sheet2" xfId="81"/>
    <cellStyle name="60% - 强调文字颜色 1" xfId="82" builtinId="32"/>
    <cellStyle name="常规 7 2" xfId="83"/>
    <cellStyle name="计算" xfId="84" builtinId="22"/>
    <cellStyle name="常规 3" xfId="85"/>
    <cellStyle name="标题 3" xfId="86" builtinId="18"/>
    <cellStyle name="适中" xfId="87" builtinId="28"/>
    <cellStyle name="输出" xfId="88" builtinId="21"/>
    <cellStyle name="20% - 强调文字颜色 5" xfId="89" builtinId="46"/>
    <cellStyle name="常规_Sheet1 2" xfId="90"/>
    <cellStyle name="常规 13" xfId="91"/>
    <cellStyle name="汇总" xfId="92" builtinId="25"/>
    <cellStyle name="差" xfId="93" builtinId="27"/>
    <cellStyle name="检查单元格" xfId="94" builtinId="23"/>
    <cellStyle name="标题 1" xfId="95" builtinId="16"/>
    <cellStyle name="解释性文本" xfId="96" builtinId="53"/>
    <cellStyle name="20% - 强调文字颜色 2" xfId="97" builtinId="34"/>
    <cellStyle name="常规 12 2" xfId="98"/>
    <cellStyle name="货币[0]" xfId="99" builtinId="7"/>
    <cellStyle name="已访问的超链接" xfId="100" builtinId="9"/>
    <cellStyle name="标题" xfId="101" builtinId="15"/>
    <cellStyle name="注释" xfId="102" builtinId="10"/>
    <cellStyle name="20% - 强调文字颜色 6" xfId="103" builtinId="50"/>
    <cellStyle name="40% - 强调文字颜色 5" xfId="104" builtinId="47"/>
    <cellStyle name="强调文字颜色 5" xfId="105" builtinId="45"/>
    <cellStyle name="强调文字颜色 6" xfId="106" builtinId="49"/>
    <cellStyle name="40% - 强调文字颜色 6" xfId="107" builtinId="51"/>
    <cellStyle name="千位分隔[0]" xfId="108" builtinId="6"/>
    <cellStyle name="常规 248" xfId="109"/>
    <cellStyle name="链接单元格" xfId="110" builtinId="24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2" customWidth="1"/>
    <col min="2" max="2" width="9.75" style="12" customWidth="1"/>
    <col min="3" max="3" width="10.75" style="12" customWidth="1"/>
    <col min="4" max="4" width="10.1333333333333" style="12" customWidth="1"/>
    <col min="5" max="5" width="12.25" style="12" customWidth="1"/>
    <col min="6" max="6" width="9.75" style="12" customWidth="1"/>
    <col min="7" max="7" width="15.3833333333333" style="12" customWidth="1"/>
    <col min="8" max="16383" width="9" style="12"/>
  </cols>
  <sheetData>
    <row r="1" s="12" customFormat="1" ht="29" customHeight="1" spans="1:7">
      <c r="A1" s="14" t="s">
        <v>0</v>
      </c>
      <c r="B1" s="14"/>
      <c r="C1" s="14"/>
      <c r="D1" s="14"/>
      <c r="E1" s="14"/>
      <c r="F1" s="14"/>
      <c r="G1" s="14"/>
    </row>
    <row r="2" s="12" customFormat="1" ht="14.25" spans="1:7">
      <c r="A2" s="15" t="s">
        <v>1</v>
      </c>
      <c r="B2" s="16" t="s">
        <v>2</v>
      </c>
      <c r="C2" s="15" t="s">
        <v>3</v>
      </c>
      <c r="D2" s="16" t="s">
        <v>4</v>
      </c>
      <c r="E2" s="15" t="s">
        <v>3</v>
      </c>
      <c r="F2" s="15" t="s">
        <v>5</v>
      </c>
      <c r="G2" s="15" t="s">
        <v>6</v>
      </c>
    </row>
    <row r="3" s="12" customFormat="1" ht="14.25" spans="1:8">
      <c r="A3" s="17" t="s">
        <v>7</v>
      </c>
      <c r="B3" s="18">
        <v>109</v>
      </c>
      <c r="C3" s="17">
        <f t="shared" ref="C3:C44" si="0">B3*200</f>
        <v>21800</v>
      </c>
      <c r="D3" s="18">
        <v>103</v>
      </c>
      <c r="E3" s="17">
        <f t="shared" ref="E3:E42" si="1">200*D3</f>
        <v>20600</v>
      </c>
      <c r="F3" s="17">
        <f t="shared" ref="F3:F43" si="2">B3+D3</f>
        <v>212</v>
      </c>
      <c r="G3" s="18">
        <f t="shared" ref="G3:G44" si="3">F3*200</f>
        <v>42400</v>
      </c>
      <c r="H3" s="22"/>
    </row>
    <row r="4" s="12" customFormat="1" ht="14.25" spans="1:8">
      <c r="A4" s="17" t="s">
        <v>8</v>
      </c>
      <c r="B4" s="18">
        <v>78</v>
      </c>
      <c r="C4" s="17">
        <f t="shared" si="0"/>
        <v>15600</v>
      </c>
      <c r="D4" s="18">
        <v>56</v>
      </c>
      <c r="E4" s="17">
        <f t="shared" si="1"/>
        <v>11200</v>
      </c>
      <c r="F4" s="17">
        <f t="shared" si="2"/>
        <v>134</v>
      </c>
      <c r="G4" s="18">
        <f t="shared" si="3"/>
        <v>26800</v>
      </c>
      <c r="H4" s="22"/>
    </row>
    <row r="5" s="12" customFormat="1" ht="14.25" spans="1:8">
      <c r="A5" s="17" t="s">
        <v>9</v>
      </c>
      <c r="B5" s="18">
        <v>123</v>
      </c>
      <c r="C5" s="17">
        <f t="shared" si="0"/>
        <v>24600</v>
      </c>
      <c r="D5" s="18">
        <v>106</v>
      </c>
      <c r="E5" s="17">
        <f t="shared" si="1"/>
        <v>21200</v>
      </c>
      <c r="F5" s="17">
        <f t="shared" si="2"/>
        <v>229</v>
      </c>
      <c r="G5" s="18">
        <f t="shared" si="3"/>
        <v>45800</v>
      </c>
      <c r="H5" s="22"/>
    </row>
    <row r="6" s="12" customFormat="1" ht="14.25" spans="1:7">
      <c r="A6" s="17" t="s">
        <v>10</v>
      </c>
      <c r="B6" s="18">
        <v>86</v>
      </c>
      <c r="C6" s="17">
        <f t="shared" si="0"/>
        <v>17200</v>
      </c>
      <c r="D6" s="18">
        <v>63</v>
      </c>
      <c r="E6" s="17">
        <f t="shared" si="1"/>
        <v>12600</v>
      </c>
      <c r="F6" s="17">
        <f t="shared" si="2"/>
        <v>149</v>
      </c>
      <c r="G6" s="18">
        <f t="shared" si="3"/>
        <v>29800</v>
      </c>
    </row>
    <row r="7" s="12" customFormat="1" ht="14.25" spans="1:8">
      <c r="A7" s="17" t="s">
        <v>11</v>
      </c>
      <c r="B7" s="18">
        <v>99</v>
      </c>
      <c r="C7" s="17">
        <f t="shared" si="0"/>
        <v>19800</v>
      </c>
      <c r="D7" s="18">
        <v>72</v>
      </c>
      <c r="E7" s="17">
        <f t="shared" si="1"/>
        <v>14400</v>
      </c>
      <c r="F7" s="17">
        <f t="shared" si="2"/>
        <v>171</v>
      </c>
      <c r="G7" s="18">
        <f t="shared" si="3"/>
        <v>34200</v>
      </c>
      <c r="H7" s="22"/>
    </row>
    <row r="8" s="12" customFormat="1" ht="14.25" spans="1:8">
      <c r="A8" s="17" t="s">
        <v>12</v>
      </c>
      <c r="B8" s="18">
        <v>33</v>
      </c>
      <c r="C8" s="17">
        <f t="shared" si="0"/>
        <v>6600</v>
      </c>
      <c r="D8" s="18">
        <v>30</v>
      </c>
      <c r="E8" s="17">
        <f t="shared" si="1"/>
        <v>6000</v>
      </c>
      <c r="F8" s="17">
        <f t="shared" si="2"/>
        <v>63</v>
      </c>
      <c r="G8" s="18">
        <f t="shared" si="3"/>
        <v>12600</v>
      </c>
      <c r="H8" s="22"/>
    </row>
    <row r="9" s="12" customFormat="1" ht="14.25" spans="1:8">
      <c r="A9" s="17" t="s">
        <v>13</v>
      </c>
      <c r="B9" s="18">
        <v>39</v>
      </c>
      <c r="C9" s="17">
        <f t="shared" si="0"/>
        <v>7800</v>
      </c>
      <c r="D9" s="18">
        <v>25</v>
      </c>
      <c r="E9" s="17">
        <f t="shared" si="1"/>
        <v>5000</v>
      </c>
      <c r="F9" s="17">
        <f t="shared" si="2"/>
        <v>64</v>
      </c>
      <c r="G9" s="18">
        <f t="shared" si="3"/>
        <v>12800</v>
      </c>
      <c r="H9" s="22"/>
    </row>
    <row r="10" s="12" customFormat="1" ht="14.25" spans="1:8">
      <c r="A10" s="17" t="s">
        <v>14</v>
      </c>
      <c r="B10" s="18">
        <v>42</v>
      </c>
      <c r="C10" s="17">
        <f t="shared" si="0"/>
        <v>8400</v>
      </c>
      <c r="D10" s="18">
        <v>18</v>
      </c>
      <c r="E10" s="17">
        <f t="shared" si="1"/>
        <v>3600</v>
      </c>
      <c r="F10" s="17">
        <f t="shared" si="2"/>
        <v>60</v>
      </c>
      <c r="G10" s="18">
        <f t="shared" si="3"/>
        <v>12000</v>
      </c>
      <c r="H10" s="22"/>
    </row>
    <row r="11" s="12" customFormat="1" ht="14.25" spans="1:7">
      <c r="A11" s="17" t="s">
        <v>15</v>
      </c>
      <c r="B11" s="18">
        <v>98</v>
      </c>
      <c r="C11" s="17">
        <f t="shared" si="0"/>
        <v>19600</v>
      </c>
      <c r="D11" s="18">
        <v>83</v>
      </c>
      <c r="E11" s="17">
        <f t="shared" si="1"/>
        <v>16600</v>
      </c>
      <c r="F11" s="17">
        <f t="shared" si="2"/>
        <v>181</v>
      </c>
      <c r="G11" s="18">
        <f t="shared" si="3"/>
        <v>36200</v>
      </c>
    </row>
    <row r="12" s="12" customFormat="1" ht="14.25" spans="1:7">
      <c r="A12" s="17" t="s">
        <v>16</v>
      </c>
      <c r="B12" s="18">
        <v>33</v>
      </c>
      <c r="C12" s="17">
        <f t="shared" si="0"/>
        <v>6600</v>
      </c>
      <c r="D12" s="18">
        <v>25</v>
      </c>
      <c r="E12" s="17">
        <f t="shared" si="1"/>
        <v>5000</v>
      </c>
      <c r="F12" s="17">
        <f t="shared" si="2"/>
        <v>58</v>
      </c>
      <c r="G12" s="18">
        <f t="shared" si="3"/>
        <v>11600</v>
      </c>
    </row>
    <row r="13" s="12" customFormat="1" ht="14.25" spans="1:8">
      <c r="A13" s="17" t="s">
        <v>17</v>
      </c>
      <c r="B13" s="18">
        <v>96</v>
      </c>
      <c r="C13" s="17">
        <f t="shared" si="0"/>
        <v>19200</v>
      </c>
      <c r="D13" s="18">
        <v>76</v>
      </c>
      <c r="E13" s="17">
        <f t="shared" si="1"/>
        <v>15200</v>
      </c>
      <c r="F13" s="17">
        <f t="shared" si="2"/>
        <v>172</v>
      </c>
      <c r="G13" s="18">
        <f t="shared" si="3"/>
        <v>34400</v>
      </c>
      <c r="H13" s="22"/>
    </row>
    <row r="14" s="12" customFormat="1" ht="14.25" spans="1:8">
      <c r="A14" s="17" t="s">
        <v>18</v>
      </c>
      <c r="B14" s="18">
        <v>82</v>
      </c>
      <c r="C14" s="17">
        <f t="shared" si="0"/>
        <v>16400</v>
      </c>
      <c r="D14" s="18">
        <v>29</v>
      </c>
      <c r="E14" s="17">
        <f t="shared" si="1"/>
        <v>5800</v>
      </c>
      <c r="F14" s="17">
        <f t="shared" si="2"/>
        <v>111</v>
      </c>
      <c r="G14" s="18">
        <f t="shared" si="3"/>
        <v>22200</v>
      </c>
      <c r="H14" s="22"/>
    </row>
    <row r="15" s="12" customFormat="1" ht="14.25" spans="1:8">
      <c r="A15" s="17" t="s">
        <v>19</v>
      </c>
      <c r="B15" s="18">
        <v>59</v>
      </c>
      <c r="C15" s="17">
        <f t="shared" si="0"/>
        <v>11800</v>
      </c>
      <c r="D15" s="18">
        <v>48</v>
      </c>
      <c r="E15" s="17">
        <f t="shared" si="1"/>
        <v>9600</v>
      </c>
      <c r="F15" s="17">
        <f t="shared" si="2"/>
        <v>107</v>
      </c>
      <c r="G15" s="18">
        <f t="shared" si="3"/>
        <v>21400</v>
      </c>
      <c r="H15" s="22"/>
    </row>
    <row r="16" s="12" customFormat="1" ht="14.25" spans="1:8">
      <c r="A16" s="19" t="s">
        <v>20</v>
      </c>
      <c r="B16" s="20">
        <v>83</v>
      </c>
      <c r="C16" s="17">
        <f t="shared" si="0"/>
        <v>16600</v>
      </c>
      <c r="D16" s="20">
        <v>68</v>
      </c>
      <c r="E16" s="19">
        <f t="shared" si="1"/>
        <v>13600</v>
      </c>
      <c r="F16" s="19">
        <f t="shared" si="2"/>
        <v>151</v>
      </c>
      <c r="G16" s="18">
        <f t="shared" si="3"/>
        <v>30200</v>
      </c>
      <c r="H16" s="23"/>
    </row>
    <row r="17" s="12" customFormat="1" ht="14.25" spans="1:8">
      <c r="A17" s="17" t="s">
        <v>21</v>
      </c>
      <c r="B17" s="18">
        <v>97</v>
      </c>
      <c r="C17" s="17">
        <f t="shared" si="0"/>
        <v>19400</v>
      </c>
      <c r="D17" s="18">
        <v>71</v>
      </c>
      <c r="E17" s="17">
        <f t="shared" si="1"/>
        <v>14200</v>
      </c>
      <c r="F17" s="17">
        <f t="shared" si="2"/>
        <v>168</v>
      </c>
      <c r="G17" s="18">
        <f t="shared" si="3"/>
        <v>33600</v>
      </c>
      <c r="H17" s="22"/>
    </row>
    <row r="18" s="12" customFormat="1" ht="14.25" spans="1:8">
      <c r="A18" s="17" t="s">
        <v>22</v>
      </c>
      <c r="B18" s="18">
        <v>168</v>
      </c>
      <c r="C18" s="17">
        <f t="shared" si="0"/>
        <v>33600</v>
      </c>
      <c r="D18" s="20">
        <v>118</v>
      </c>
      <c r="E18" s="17">
        <f t="shared" si="1"/>
        <v>23600</v>
      </c>
      <c r="F18" s="17">
        <f t="shared" si="2"/>
        <v>286</v>
      </c>
      <c r="G18" s="18">
        <f t="shared" si="3"/>
        <v>57200</v>
      </c>
      <c r="H18" s="22"/>
    </row>
    <row r="19" s="12" customFormat="1" ht="14.25" spans="1:7">
      <c r="A19" s="17" t="s">
        <v>23</v>
      </c>
      <c r="B19" s="18">
        <v>130</v>
      </c>
      <c r="C19" s="17">
        <f t="shared" si="0"/>
        <v>26000</v>
      </c>
      <c r="D19" s="18">
        <v>56</v>
      </c>
      <c r="E19" s="17">
        <f t="shared" si="1"/>
        <v>11200</v>
      </c>
      <c r="F19" s="17">
        <f t="shared" si="2"/>
        <v>186</v>
      </c>
      <c r="G19" s="18">
        <f t="shared" si="3"/>
        <v>37200</v>
      </c>
    </row>
    <row r="20" s="12" customFormat="1" ht="14.25" spans="1:7">
      <c r="A20" s="17" t="s">
        <v>24</v>
      </c>
      <c r="B20" s="18">
        <v>42</v>
      </c>
      <c r="C20" s="17">
        <f t="shared" si="0"/>
        <v>8400</v>
      </c>
      <c r="D20" s="18">
        <v>25</v>
      </c>
      <c r="E20" s="17">
        <f t="shared" si="1"/>
        <v>5000</v>
      </c>
      <c r="F20" s="17">
        <f t="shared" si="2"/>
        <v>67</v>
      </c>
      <c r="G20" s="18">
        <f t="shared" si="3"/>
        <v>13400</v>
      </c>
    </row>
    <row r="21" s="12" customFormat="1" ht="14.25" spans="1:8">
      <c r="A21" s="17" t="s">
        <v>25</v>
      </c>
      <c r="B21" s="18">
        <v>123</v>
      </c>
      <c r="C21" s="17">
        <f t="shared" si="0"/>
        <v>24600</v>
      </c>
      <c r="D21" s="18">
        <v>126</v>
      </c>
      <c r="E21" s="17">
        <f t="shared" si="1"/>
        <v>25200</v>
      </c>
      <c r="F21" s="17">
        <f t="shared" si="2"/>
        <v>249</v>
      </c>
      <c r="G21" s="18">
        <f t="shared" si="3"/>
        <v>49800</v>
      </c>
      <c r="H21" s="22"/>
    </row>
    <row r="22" s="12" customFormat="1" ht="14.25" spans="1:8">
      <c r="A22" s="17" t="s">
        <v>26</v>
      </c>
      <c r="B22" s="18">
        <v>92</v>
      </c>
      <c r="C22" s="17">
        <f t="shared" si="0"/>
        <v>18400</v>
      </c>
      <c r="D22" s="20">
        <v>100</v>
      </c>
      <c r="E22" s="17">
        <f t="shared" si="1"/>
        <v>20000</v>
      </c>
      <c r="F22" s="17">
        <f t="shared" si="2"/>
        <v>192</v>
      </c>
      <c r="G22" s="18">
        <f t="shared" si="3"/>
        <v>38400</v>
      </c>
      <c r="H22" s="22"/>
    </row>
    <row r="23" s="12" customFormat="1" ht="14.25" spans="1:8">
      <c r="A23" s="17" t="s">
        <v>27</v>
      </c>
      <c r="B23" s="18">
        <v>70</v>
      </c>
      <c r="C23" s="17">
        <f t="shared" si="0"/>
        <v>14000</v>
      </c>
      <c r="D23" s="18">
        <v>55</v>
      </c>
      <c r="E23" s="17">
        <f t="shared" si="1"/>
        <v>11000</v>
      </c>
      <c r="F23" s="17">
        <f t="shared" si="2"/>
        <v>125</v>
      </c>
      <c r="G23" s="18">
        <f t="shared" si="3"/>
        <v>25000</v>
      </c>
      <c r="H23" s="22"/>
    </row>
    <row r="24" s="12" customFormat="1" ht="14.25" spans="1:8">
      <c r="A24" s="17" t="s">
        <v>28</v>
      </c>
      <c r="B24" s="18">
        <v>87</v>
      </c>
      <c r="C24" s="17">
        <f t="shared" si="0"/>
        <v>17400</v>
      </c>
      <c r="D24" s="20">
        <v>61</v>
      </c>
      <c r="E24" s="17">
        <f t="shared" si="1"/>
        <v>12200</v>
      </c>
      <c r="F24" s="17">
        <f t="shared" si="2"/>
        <v>148</v>
      </c>
      <c r="G24" s="18">
        <f t="shared" si="3"/>
        <v>29600</v>
      </c>
      <c r="H24" s="22"/>
    </row>
    <row r="25" s="12" customFormat="1" ht="14.25" spans="1:8">
      <c r="A25" s="17" t="s">
        <v>29</v>
      </c>
      <c r="B25" s="18">
        <v>45</v>
      </c>
      <c r="C25" s="17">
        <f t="shared" si="0"/>
        <v>9000</v>
      </c>
      <c r="D25" s="18">
        <v>31</v>
      </c>
      <c r="E25" s="17">
        <f t="shared" si="1"/>
        <v>6200</v>
      </c>
      <c r="F25" s="17">
        <f t="shared" si="2"/>
        <v>76</v>
      </c>
      <c r="G25" s="18">
        <f t="shared" si="3"/>
        <v>15200</v>
      </c>
      <c r="H25" s="24"/>
    </row>
    <row r="26" s="12" customFormat="1" ht="14.25" spans="1:8">
      <c r="A26" s="17" t="s">
        <v>30</v>
      </c>
      <c r="B26" s="18">
        <v>63</v>
      </c>
      <c r="C26" s="17">
        <f t="shared" si="0"/>
        <v>12600</v>
      </c>
      <c r="D26" s="20">
        <v>37</v>
      </c>
      <c r="E26" s="17">
        <f t="shared" si="1"/>
        <v>7400</v>
      </c>
      <c r="F26" s="17">
        <f t="shared" si="2"/>
        <v>100</v>
      </c>
      <c r="G26" s="18">
        <f t="shared" si="3"/>
        <v>20000</v>
      </c>
      <c r="H26" s="22"/>
    </row>
    <row r="27" s="12" customFormat="1" ht="14.25" spans="1:8">
      <c r="A27" s="17" t="s">
        <v>31</v>
      </c>
      <c r="B27" s="18">
        <v>93</v>
      </c>
      <c r="C27" s="17">
        <f t="shared" si="0"/>
        <v>18600</v>
      </c>
      <c r="D27" s="20">
        <v>95</v>
      </c>
      <c r="E27" s="17">
        <f t="shared" si="1"/>
        <v>19000</v>
      </c>
      <c r="F27" s="17">
        <f t="shared" si="2"/>
        <v>188</v>
      </c>
      <c r="G27" s="18">
        <f t="shared" si="3"/>
        <v>37600</v>
      </c>
      <c r="H27" s="22"/>
    </row>
    <row r="28" s="12" customFormat="1" ht="14.25" spans="1:7">
      <c r="A28" s="17" t="s">
        <v>32</v>
      </c>
      <c r="B28" s="18">
        <v>85</v>
      </c>
      <c r="C28" s="17">
        <f t="shared" si="0"/>
        <v>17000</v>
      </c>
      <c r="D28" s="18">
        <v>56</v>
      </c>
      <c r="E28" s="17">
        <f t="shared" si="1"/>
        <v>11200</v>
      </c>
      <c r="F28" s="17">
        <f t="shared" si="2"/>
        <v>141</v>
      </c>
      <c r="G28" s="18">
        <f t="shared" si="3"/>
        <v>28200</v>
      </c>
    </row>
    <row r="29" s="12" customFormat="1" ht="14.25" spans="1:8">
      <c r="A29" s="17" t="s">
        <v>33</v>
      </c>
      <c r="B29" s="18">
        <v>56</v>
      </c>
      <c r="C29" s="17">
        <f t="shared" si="0"/>
        <v>11200</v>
      </c>
      <c r="D29" s="21">
        <v>29</v>
      </c>
      <c r="E29" s="17">
        <f t="shared" si="1"/>
        <v>5800</v>
      </c>
      <c r="F29" s="17">
        <f t="shared" si="2"/>
        <v>85</v>
      </c>
      <c r="G29" s="18">
        <f t="shared" si="3"/>
        <v>17000</v>
      </c>
      <c r="H29" s="22"/>
    </row>
    <row r="30" s="12" customFormat="1" ht="14.25" spans="1:8">
      <c r="A30" s="17" t="s">
        <v>34</v>
      </c>
      <c r="B30" s="18">
        <v>93</v>
      </c>
      <c r="C30" s="17">
        <f t="shared" si="0"/>
        <v>18600</v>
      </c>
      <c r="D30" s="18">
        <v>65</v>
      </c>
      <c r="E30" s="17">
        <f t="shared" si="1"/>
        <v>13000</v>
      </c>
      <c r="F30" s="17">
        <f t="shared" si="2"/>
        <v>158</v>
      </c>
      <c r="G30" s="18">
        <f t="shared" si="3"/>
        <v>31600</v>
      </c>
      <c r="H30" s="25"/>
    </row>
    <row r="31" s="12" customFormat="1" ht="14.25" spans="1:8">
      <c r="A31" s="17" t="s">
        <v>35</v>
      </c>
      <c r="B31" s="18">
        <v>34</v>
      </c>
      <c r="C31" s="17">
        <f t="shared" si="0"/>
        <v>6800</v>
      </c>
      <c r="D31" s="18">
        <v>27</v>
      </c>
      <c r="E31" s="17">
        <f t="shared" si="1"/>
        <v>5400</v>
      </c>
      <c r="F31" s="17">
        <f t="shared" si="2"/>
        <v>61</v>
      </c>
      <c r="G31" s="18">
        <f t="shared" si="3"/>
        <v>12200</v>
      </c>
      <c r="H31" s="22"/>
    </row>
    <row r="32" s="12" customFormat="1" ht="14.25" spans="1:8">
      <c r="A32" s="17" t="s">
        <v>36</v>
      </c>
      <c r="B32" s="18">
        <v>26</v>
      </c>
      <c r="C32" s="17">
        <f t="shared" si="0"/>
        <v>5200</v>
      </c>
      <c r="D32" s="18">
        <v>6</v>
      </c>
      <c r="E32" s="17">
        <f t="shared" si="1"/>
        <v>1200</v>
      </c>
      <c r="F32" s="17">
        <f t="shared" si="2"/>
        <v>32</v>
      </c>
      <c r="G32" s="18">
        <f t="shared" si="3"/>
        <v>6400</v>
      </c>
      <c r="H32" s="22"/>
    </row>
    <row r="33" s="12" customFormat="1" ht="14.25" spans="1:7">
      <c r="A33" s="17" t="s">
        <v>37</v>
      </c>
      <c r="B33" s="18">
        <v>125</v>
      </c>
      <c r="C33" s="17">
        <f t="shared" si="0"/>
        <v>25000</v>
      </c>
      <c r="D33" s="20">
        <v>77</v>
      </c>
      <c r="E33" s="17">
        <f t="shared" si="1"/>
        <v>15400</v>
      </c>
      <c r="F33" s="17">
        <f t="shared" si="2"/>
        <v>202</v>
      </c>
      <c r="G33" s="18">
        <f t="shared" si="3"/>
        <v>40400</v>
      </c>
    </row>
    <row r="34" s="12" customFormat="1" ht="14.25" spans="1:8">
      <c r="A34" s="17" t="s">
        <v>38</v>
      </c>
      <c r="B34" s="18">
        <v>126</v>
      </c>
      <c r="C34" s="17">
        <f t="shared" si="0"/>
        <v>25200</v>
      </c>
      <c r="D34" s="17">
        <v>167</v>
      </c>
      <c r="E34" s="17">
        <f t="shared" si="1"/>
        <v>33400</v>
      </c>
      <c r="F34" s="17">
        <f t="shared" si="2"/>
        <v>293</v>
      </c>
      <c r="G34" s="18">
        <f t="shared" si="3"/>
        <v>58600</v>
      </c>
      <c r="H34" s="26"/>
    </row>
    <row r="35" s="12" customFormat="1" ht="14.25" spans="1:8">
      <c r="A35" s="18" t="s">
        <v>39</v>
      </c>
      <c r="B35" s="21">
        <v>16</v>
      </c>
      <c r="C35" s="17">
        <f t="shared" si="0"/>
        <v>3200</v>
      </c>
      <c r="D35" s="21">
        <v>10</v>
      </c>
      <c r="E35" s="17">
        <f t="shared" si="1"/>
        <v>2000</v>
      </c>
      <c r="F35" s="17">
        <f t="shared" si="2"/>
        <v>26</v>
      </c>
      <c r="G35" s="18">
        <f t="shared" si="3"/>
        <v>5200</v>
      </c>
      <c r="H35" s="22"/>
    </row>
    <row r="36" s="13" customFormat="1" ht="14.25" spans="1:8">
      <c r="A36" s="17" t="s">
        <v>40</v>
      </c>
      <c r="B36" s="18">
        <v>141</v>
      </c>
      <c r="C36" s="17">
        <f t="shared" si="0"/>
        <v>28200</v>
      </c>
      <c r="D36" s="18">
        <v>84</v>
      </c>
      <c r="E36" s="17">
        <f t="shared" si="1"/>
        <v>16800</v>
      </c>
      <c r="F36" s="17">
        <f t="shared" si="2"/>
        <v>225</v>
      </c>
      <c r="G36" s="18">
        <f t="shared" si="3"/>
        <v>45000</v>
      </c>
      <c r="H36" s="12"/>
    </row>
    <row r="37" s="12" customFormat="1" ht="14.25" spans="1:7">
      <c r="A37" s="17" t="s">
        <v>41</v>
      </c>
      <c r="B37" s="18">
        <v>151</v>
      </c>
      <c r="C37" s="17">
        <f t="shared" si="0"/>
        <v>30200</v>
      </c>
      <c r="D37" s="18">
        <v>84</v>
      </c>
      <c r="E37" s="17">
        <f t="shared" si="1"/>
        <v>16800</v>
      </c>
      <c r="F37" s="17">
        <f t="shared" si="2"/>
        <v>235</v>
      </c>
      <c r="G37" s="18">
        <f t="shared" si="3"/>
        <v>47000</v>
      </c>
    </row>
    <row r="38" s="12" customFormat="1" ht="14.25" spans="1:8">
      <c r="A38" s="17" t="s">
        <v>42</v>
      </c>
      <c r="B38" s="18">
        <v>80</v>
      </c>
      <c r="C38" s="17">
        <f t="shared" si="0"/>
        <v>16000</v>
      </c>
      <c r="D38" s="18">
        <v>48</v>
      </c>
      <c r="E38" s="17">
        <f t="shared" si="1"/>
        <v>9600</v>
      </c>
      <c r="F38" s="17">
        <f t="shared" si="2"/>
        <v>128</v>
      </c>
      <c r="G38" s="18">
        <f t="shared" si="3"/>
        <v>25600</v>
      </c>
      <c r="H38" s="22"/>
    </row>
    <row r="39" s="12" customFormat="1" ht="14.25" spans="1:8">
      <c r="A39" s="17" t="s">
        <v>43</v>
      </c>
      <c r="B39" s="18">
        <v>34</v>
      </c>
      <c r="C39" s="17">
        <f t="shared" si="0"/>
        <v>6800</v>
      </c>
      <c r="D39" s="18">
        <v>19</v>
      </c>
      <c r="E39" s="17">
        <f t="shared" si="1"/>
        <v>3800</v>
      </c>
      <c r="F39" s="17">
        <f t="shared" si="2"/>
        <v>53</v>
      </c>
      <c r="G39" s="18">
        <f t="shared" si="3"/>
        <v>10600</v>
      </c>
      <c r="H39" s="26"/>
    </row>
    <row r="40" s="12" customFormat="1" ht="14.25" spans="1:8">
      <c r="A40" s="17" t="s">
        <v>44</v>
      </c>
      <c r="B40" s="18">
        <v>209</v>
      </c>
      <c r="C40" s="17">
        <f t="shared" si="0"/>
        <v>41800</v>
      </c>
      <c r="D40" s="20">
        <v>169</v>
      </c>
      <c r="E40" s="17">
        <f t="shared" si="1"/>
        <v>33800</v>
      </c>
      <c r="F40" s="17">
        <f t="shared" si="2"/>
        <v>378</v>
      </c>
      <c r="G40" s="18">
        <f t="shared" si="3"/>
        <v>75600</v>
      </c>
      <c r="H40" s="22"/>
    </row>
    <row r="41" s="12" customFormat="1" ht="14.25" spans="1:7">
      <c r="A41" s="17" t="s">
        <v>45</v>
      </c>
      <c r="B41" s="18">
        <v>95</v>
      </c>
      <c r="C41" s="17">
        <f t="shared" si="0"/>
        <v>19000</v>
      </c>
      <c r="D41" s="20">
        <v>69</v>
      </c>
      <c r="E41" s="17">
        <f t="shared" si="1"/>
        <v>13800</v>
      </c>
      <c r="F41" s="17">
        <f t="shared" si="2"/>
        <v>164</v>
      </c>
      <c r="G41" s="18">
        <f t="shared" si="3"/>
        <v>32800</v>
      </c>
    </row>
    <row r="42" s="12" customFormat="1" ht="14.25" spans="1:8">
      <c r="A42" s="17" t="s">
        <v>46</v>
      </c>
      <c r="B42" s="18">
        <v>56</v>
      </c>
      <c r="C42" s="17">
        <f t="shared" si="0"/>
        <v>11200</v>
      </c>
      <c r="D42" s="18">
        <v>46</v>
      </c>
      <c r="E42" s="17">
        <f t="shared" si="1"/>
        <v>9200</v>
      </c>
      <c r="F42" s="17">
        <f t="shared" si="2"/>
        <v>102</v>
      </c>
      <c r="G42" s="18">
        <f t="shared" si="3"/>
        <v>20400</v>
      </c>
      <c r="H42" s="22"/>
    </row>
    <row r="43" s="12" customFormat="1" ht="14.25" spans="1:7">
      <c r="A43" s="17" t="s">
        <v>47</v>
      </c>
      <c r="B43" s="18">
        <v>2</v>
      </c>
      <c r="C43" s="17">
        <f t="shared" si="0"/>
        <v>400</v>
      </c>
      <c r="D43" s="18"/>
      <c r="E43" s="17"/>
      <c r="F43" s="17">
        <f t="shared" si="2"/>
        <v>2</v>
      </c>
      <c r="G43" s="18">
        <f t="shared" si="3"/>
        <v>400</v>
      </c>
    </row>
    <row r="44" s="12" customFormat="1" ht="14.25" spans="1:7">
      <c r="A44" s="18" t="s">
        <v>48</v>
      </c>
      <c r="B44" s="18">
        <f t="shared" ref="B44:F44" si="4">SUM(B3:B43)</f>
        <v>3399</v>
      </c>
      <c r="C44" s="17">
        <f t="shared" si="0"/>
        <v>679800</v>
      </c>
      <c r="D44" s="18">
        <f t="shared" si="4"/>
        <v>2533</v>
      </c>
      <c r="E44" s="18">
        <f t="shared" si="4"/>
        <v>506600</v>
      </c>
      <c r="F44" s="18">
        <f t="shared" si="4"/>
        <v>5932</v>
      </c>
      <c r="G44" s="18">
        <f t="shared" si="3"/>
        <v>1186400</v>
      </c>
    </row>
  </sheetData>
  <sheetProtection formatCells="0" insertHyperlinks="0" autoFilter="0"/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K14" sqref="K14"/>
    </sheetView>
  </sheetViews>
  <sheetFormatPr defaultColWidth="8.89166666666667" defaultRowHeight="13.5" outlineLevelCol="6"/>
  <cols>
    <col min="1" max="1" width="9.225" customWidth="1"/>
    <col min="5" max="5" width="10.8916666666667" customWidth="1"/>
    <col min="6" max="6" width="10.3333333333333" customWidth="1"/>
    <col min="7" max="7" width="15.775" customWidth="1"/>
  </cols>
  <sheetData>
    <row r="1" ht="15" spans="1:7">
      <c r="A1" s="1" t="s">
        <v>49</v>
      </c>
      <c r="B1" s="1"/>
      <c r="C1" s="1"/>
      <c r="D1" s="1"/>
      <c r="E1" s="1"/>
      <c r="F1" s="1"/>
      <c r="G1" s="7"/>
    </row>
    <row r="2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8" t="s">
        <v>56</v>
      </c>
    </row>
    <row r="3" spans="1:7">
      <c r="A3" s="2"/>
      <c r="B3" s="2"/>
      <c r="C3" s="2"/>
      <c r="D3" s="2"/>
      <c r="E3" s="2"/>
      <c r="F3" s="2"/>
      <c r="G3" s="8"/>
    </row>
    <row r="4" spans="1:7">
      <c r="A4" s="3"/>
      <c r="B4" s="3"/>
      <c r="C4" s="3"/>
      <c r="D4" s="3"/>
      <c r="E4" s="3"/>
      <c r="F4" s="3"/>
      <c r="G4" s="9"/>
    </row>
    <row r="5" spans="1:7">
      <c r="A5" s="4">
        <v>1</v>
      </c>
      <c r="B5" s="5" t="s">
        <v>57</v>
      </c>
      <c r="C5" s="5" t="s">
        <v>58</v>
      </c>
      <c r="D5" s="5">
        <v>82</v>
      </c>
      <c r="E5" s="5" t="s">
        <v>59</v>
      </c>
      <c r="F5" s="4" t="s">
        <v>45</v>
      </c>
      <c r="G5" s="10">
        <v>200</v>
      </c>
    </row>
    <row r="6" spans="1:7">
      <c r="A6" s="4">
        <v>2</v>
      </c>
      <c r="B6" s="5" t="s">
        <v>60</v>
      </c>
      <c r="C6" s="5" t="s">
        <v>61</v>
      </c>
      <c r="D6" s="5">
        <v>69</v>
      </c>
      <c r="E6" s="5" t="s">
        <v>59</v>
      </c>
      <c r="F6" s="4" t="s">
        <v>45</v>
      </c>
      <c r="G6" s="10">
        <v>200</v>
      </c>
    </row>
    <row r="7" spans="1:7">
      <c r="A7" s="4">
        <v>3</v>
      </c>
      <c r="B7" s="5" t="s">
        <v>62</v>
      </c>
      <c r="C7" s="5" t="s">
        <v>58</v>
      </c>
      <c r="D7" s="5">
        <v>71</v>
      </c>
      <c r="E7" s="5" t="s">
        <v>63</v>
      </c>
      <c r="F7" s="4" t="s">
        <v>45</v>
      </c>
      <c r="G7" s="10">
        <v>200</v>
      </c>
    </row>
    <row r="8" spans="1:7">
      <c r="A8" s="4">
        <v>4</v>
      </c>
      <c r="B8" s="5" t="s">
        <v>64</v>
      </c>
      <c r="C8" s="5" t="s">
        <v>58</v>
      </c>
      <c r="D8" s="5">
        <v>69</v>
      </c>
      <c r="E8" s="5" t="s">
        <v>63</v>
      </c>
      <c r="F8" s="4" t="s">
        <v>45</v>
      </c>
      <c r="G8" s="10">
        <v>200</v>
      </c>
    </row>
    <row r="9" spans="1:7">
      <c r="A9" s="4">
        <v>5</v>
      </c>
      <c r="B9" s="5" t="s">
        <v>65</v>
      </c>
      <c r="C9" s="5" t="s">
        <v>58</v>
      </c>
      <c r="D9" s="5">
        <v>82</v>
      </c>
      <c r="E9" s="5" t="s">
        <v>59</v>
      </c>
      <c r="F9" s="4" t="s">
        <v>45</v>
      </c>
      <c r="G9" s="10">
        <v>200</v>
      </c>
    </row>
    <row r="10" spans="1:7">
      <c r="A10" s="4">
        <v>6</v>
      </c>
      <c r="B10" s="5" t="s">
        <v>66</v>
      </c>
      <c r="C10" s="5" t="s">
        <v>61</v>
      </c>
      <c r="D10" s="5">
        <v>71</v>
      </c>
      <c r="E10" s="5" t="s">
        <v>59</v>
      </c>
      <c r="F10" s="4" t="s">
        <v>45</v>
      </c>
      <c r="G10" s="10">
        <v>200</v>
      </c>
    </row>
    <row r="11" spans="1:7">
      <c r="A11" s="4">
        <v>7</v>
      </c>
      <c r="B11" s="5" t="s">
        <v>67</v>
      </c>
      <c r="C11" s="5" t="s">
        <v>58</v>
      </c>
      <c r="D11" s="5">
        <v>71</v>
      </c>
      <c r="E11" s="5" t="s">
        <v>63</v>
      </c>
      <c r="F11" s="4" t="s">
        <v>45</v>
      </c>
      <c r="G11" s="10">
        <v>200</v>
      </c>
    </row>
    <row r="12" spans="1:7">
      <c r="A12" s="4">
        <v>8</v>
      </c>
      <c r="B12" s="5" t="s">
        <v>68</v>
      </c>
      <c r="C12" s="5" t="s">
        <v>61</v>
      </c>
      <c r="D12" s="5">
        <v>78</v>
      </c>
      <c r="E12" s="5" t="s">
        <v>59</v>
      </c>
      <c r="F12" s="4" t="s">
        <v>45</v>
      </c>
      <c r="G12" s="10">
        <v>200</v>
      </c>
    </row>
    <row r="13" spans="1:7">
      <c r="A13" s="4">
        <v>9</v>
      </c>
      <c r="B13" s="5" t="s">
        <v>69</v>
      </c>
      <c r="C13" s="5" t="s">
        <v>58</v>
      </c>
      <c r="D13" s="5">
        <v>71</v>
      </c>
      <c r="E13" s="5" t="s">
        <v>59</v>
      </c>
      <c r="F13" s="4" t="s">
        <v>45</v>
      </c>
      <c r="G13" s="10">
        <v>200</v>
      </c>
    </row>
    <row r="14" spans="1:7">
      <c r="A14" s="4">
        <v>10</v>
      </c>
      <c r="B14" s="5" t="s">
        <v>70</v>
      </c>
      <c r="C14" s="5" t="s">
        <v>61</v>
      </c>
      <c r="D14" s="5">
        <v>77</v>
      </c>
      <c r="E14" s="5" t="s">
        <v>59</v>
      </c>
      <c r="F14" s="4" t="s">
        <v>45</v>
      </c>
      <c r="G14" s="10">
        <v>200</v>
      </c>
    </row>
    <row r="15" spans="1:7">
      <c r="A15" s="4">
        <v>11</v>
      </c>
      <c r="B15" s="5" t="s">
        <v>71</v>
      </c>
      <c r="C15" s="5" t="s">
        <v>61</v>
      </c>
      <c r="D15" s="5">
        <v>73</v>
      </c>
      <c r="E15" s="5" t="s">
        <v>59</v>
      </c>
      <c r="F15" s="4" t="s">
        <v>45</v>
      </c>
      <c r="G15" s="10">
        <v>200</v>
      </c>
    </row>
    <row r="16" spans="1:7">
      <c r="A16" s="4">
        <v>12</v>
      </c>
      <c r="B16" s="5" t="s">
        <v>72</v>
      </c>
      <c r="C16" s="5" t="s">
        <v>61</v>
      </c>
      <c r="D16" s="5">
        <v>76</v>
      </c>
      <c r="E16" s="5" t="s">
        <v>59</v>
      </c>
      <c r="F16" s="4" t="s">
        <v>45</v>
      </c>
      <c r="G16" s="10">
        <v>200</v>
      </c>
    </row>
    <row r="17" spans="1:7">
      <c r="A17" s="4">
        <v>13</v>
      </c>
      <c r="B17" s="5" t="s">
        <v>73</v>
      </c>
      <c r="C17" s="5" t="s">
        <v>58</v>
      </c>
      <c r="D17" s="5">
        <v>77</v>
      </c>
      <c r="E17" s="5" t="s">
        <v>63</v>
      </c>
      <c r="F17" s="4" t="s">
        <v>45</v>
      </c>
      <c r="G17" s="10">
        <v>200</v>
      </c>
    </row>
    <row r="18" spans="1:7">
      <c r="A18" s="4">
        <v>14</v>
      </c>
      <c r="B18" s="5" t="s">
        <v>74</v>
      </c>
      <c r="C18" s="5" t="s">
        <v>61</v>
      </c>
      <c r="D18" s="5">
        <v>71</v>
      </c>
      <c r="E18" s="5" t="s">
        <v>59</v>
      </c>
      <c r="F18" s="4" t="s">
        <v>45</v>
      </c>
      <c r="G18" s="10">
        <v>200</v>
      </c>
    </row>
    <row r="19" spans="1:7">
      <c r="A19" s="4">
        <v>15</v>
      </c>
      <c r="B19" s="5" t="s">
        <v>75</v>
      </c>
      <c r="C19" s="5" t="s">
        <v>58</v>
      </c>
      <c r="D19" s="5">
        <v>71</v>
      </c>
      <c r="E19" s="5" t="s">
        <v>59</v>
      </c>
      <c r="F19" s="4" t="s">
        <v>45</v>
      </c>
      <c r="G19" s="10">
        <v>200</v>
      </c>
    </row>
    <row r="20" spans="1:7">
      <c r="A20" s="4">
        <v>16</v>
      </c>
      <c r="B20" s="5" t="s">
        <v>76</v>
      </c>
      <c r="C20" s="5" t="s">
        <v>58</v>
      </c>
      <c r="D20" s="5">
        <v>81</v>
      </c>
      <c r="E20" s="5" t="s">
        <v>63</v>
      </c>
      <c r="F20" s="4" t="s">
        <v>45</v>
      </c>
      <c r="G20" s="10">
        <v>200</v>
      </c>
    </row>
    <row r="21" spans="1:7">
      <c r="A21" s="4">
        <v>17</v>
      </c>
      <c r="B21" s="5" t="s">
        <v>77</v>
      </c>
      <c r="C21" s="5" t="s">
        <v>58</v>
      </c>
      <c r="D21" s="5">
        <v>84</v>
      </c>
      <c r="E21" s="5" t="s">
        <v>63</v>
      </c>
      <c r="F21" s="4" t="s">
        <v>45</v>
      </c>
      <c r="G21" s="10">
        <v>200</v>
      </c>
    </row>
    <row r="22" spans="1:7">
      <c r="A22" s="4">
        <v>18</v>
      </c>
      <c r="B22" s="5" t="s">
        <v>78</v>
      </c>
      <c r="C22" s="5" t="s">
        <v>58</v>
      </c>
      <c r="D22" s="5">
        <v>71</v>
      </c>
      <c r="E22" s="5" t="s">
        <v>63</v>
      </c>
      <c r="F22" s="4" t="s">
        <v>45</v>
      </c>
      <c r="G22" s="10">
        <v>200</v>
      </c>
    </row>
    <row r="23" spans="1:7">
      <c r="A23" s="4">
        <v>19</v>
      </c>
      <c r="B23" s="5" t="s">
        <v>79</v>
      </c>
      <c r="C23" s="5" t="s">
        <v>58</v>
      </c>
      <c r="D23" s="5">
        <v>67</v>
      </c>
      <c r="E23" s="5" t="s">
        <v>59</v>
      </c>
      <c r="F23" s="4" t="s">
        <v>45</v>
      </c>
      <c r="G23" s="10">
        <v>200</v>
      </c>
    </row>
    <row r="24" spans="1:7">
      <c r="A24" s="4">
        <v>20</v>
      </c>
      <c r="B24" s="5" t="s">
        <v>80</v>
      </c>
      <c r="C24" s="5" t="s">
        <v>58</v>
      </c>
      <c r="D24" s="5">
        <v>77</v>
      </c>
      <c r="E24" s="5" t="s">
        <v>59</v>
      </c>
      <c r="F24" s="4" t="s">
        <v>45</v>
      </c>
      <c r="G24" s="10">
        <v>200</v>
      </c>
    </row>
    <row r="25" spans="1:7">
      <c r="A25" s="4">
        <v>21</v>
      </c>
      <c r="B25" s="5" t="s">
        <v>81</v>
      </c>
      <c r="C25" s="5" t="s">
        <v>61</v>
      </c>
      <c r="D25" s="5">
        <v>84</v>
      </c>
      <c r="E25" s="5" t="s">
        <v>59</v>
      </c>
      <c r="F25" s="4" t="s">
        <v>45</v>
      </c>
      <c r="G25" s="10">
        <v>200</v>
      </c>
    </row>
    <row r="26" spans="1:7">
      <c r="A26" s="4">
        <v>22</v>
      </c>
      <c r="B26" s="5" t="s">
        <v>82</v>
      </c>
      <c r="C26" s="5" t="s">
        <v>58</v>
      </c>
      <c r="D26" s="5">
        <v>70</v>
      </c>
      <c r="E26" s="5" t="s">
        <v>59</v>
      </c>
      <c r="F26" s="4" t="s">
        <v>45</v>
      </c>
      <c r="G26" s="10">
        <v>200</v>
      </c>
    </row>
    <row r="27" spans="1:7">
      <c r="A27" s="4">
        <v>23</v>
      </c>
      <c r="B27" s="5" t="s">
        <v>83</v>
      </c>
      <c r="C27" s="5" t="s">
        <v>58</v>
      </c>
      <c r="D27" s="5">
        <v>72</v>
      </c>
      <c r="E27" s="5" t="s">
        <v>63</v>
      </c>
      <c r="F27" s="4" t="s">
        <v>45</v>
      </c>
      <c r="G27" s="10">
        <v>200</v>
      </c>
    </row>
    <row r="28" spans="1:7">
      <c r="A28" s="4">
        <v>24</v>
      </c>
      <c r="B28" s="5" t="s">
        <v>84</v>
      </c>
      <c r="C28" s="5" t="s">
        <v>61</v>
      </c>
      <c r="D28" s="5">
        <v>74</v>
      </c>
      <c r="E28" s="5" t="s">
        <v>59</v>
      </c>
      <c r="F28" s="4" t="s">
        <v>45</v>
      </c>
      <c r="G28" s="10">
        <v>200</v>
      </c>
    </row>
    <row r="29" spans="1:7">
      <c r="A29" s="4">
        <v>25</v>
      </c>
      <c r="B29" s="5" t="s">
        <v>85</v>
      </c>
      <c r="C29" s="5" t="s">
        <v>61</v>
      </c>
      <c r="D29" s="5">
        <v>68</v>
      </c>
      <c r="E29" s="5" t="s">
        <v>59</v>
      </c>
      <c r="F29" s="4" t="s">
        <v>45</v>
      </c>
      <c r="G29" s="10">
        <v>200</v>
      </c>
    </row>
    <row r="30" spans="1:7">
      <c r="A30" s="4">
        <v>26</v>
      </c>
      <c r="B30" s="5" t="s">
        <v>86</v>
      </c>
      <c r="C30" s="5" t="s">
        <v>61</v>
      </c>
      <c r="D30" s="5">
        <v>72</v>
      </c>
      <c r="E30" s="5" t="s">
        <v>59</v>
      </c>
      <c r="F30" s="4" t="s">
        <v>45</v>
      </c>
      <c r="G30" s="10">
        <v>200</v>
      </c>
    </row>
    <row r="31" spans="1:7">
      <c r="A31" s="4">
        <v>27</v>
      </c>
      <c r="B31" s="5" t="s">
        <v>87</v>
      </c>
      <c r="C31" s="5" t="s">
        <v>61</v>
      </c>
      <c r="D31" s="5">
        <v>73</v>
      </c>
      <c r="E31" s="5" t="s">
        <v>59</v>
      </c>
      <c r="F31" s="4" t="s">
        <v>45</v>
      </c>
      <c r="G31" s="10">
        <v>200</v>
      </c>
    </row>
    <row r="32" spans="1:7">
      <c r="A32" s="4">
        <v>28</v>
      </c>
      <c r="B32" s="5" t="s">
        <v>88</v>
      </c>
      <c r="C32" s="5" t="s">
        <v>61</v>
      </c>
      <c r="D32" s="5">
        <v>67</v>
      </c>
      <c r="E32" s="5" t="s">
        <v>59</v>
      </c>
      <c r="F32" s="4" t="s">
        <v>45</v>
      </c>
      <c r="G32" s="10">
        <v>200</v>
      </c>
    </row>
    <row r="33" spans="1:7">
      <c r="A33" s="4">
        <v>29</v>
      </c>
      <c r="B33" s="5" t="s">
        <v>89</v>
      </c>
      <c r="C33" s="5" t="s">
        <v>58</v>
      </c>
      <c r="D33" s="5">
        <v>67</v>
      </c>
      <c r="E33" s="5" t="s">
        <v>63</v>
      </c>
      <c r="F33" s="4" t="s">
        <v>45</v>
      </c>
      <c r="G33" s="10">
        <v>200</v>
      </c>
    </row>
    <row r="34" spans="1:7">
      <c r="A34" s="4">
        <v>30</v>
      </c>
      <c r="B34" s="5" t="s">
        <v>90</v>
      </c>
      <c r="C34" s="5" t="s">
        <v>58</v>
      </c>
      <c r="D34" s="5">
        <v>83</v>
      </c>
      <c r="E34" s="5" t="s">
        <v>63</v>
      </c>
      <c r="F34" s="4" t="s">
        <v>45</v>
      </c>
      <c r="G34" s="10">
        <v>200</v>
      </c>
    </row>
    <row r="35" spans="1:7">
      <c r="A35" s="4">
        <v>31</v>
      </c>
      <c r="B35" s="5" t="s">
        <v>91</v>
      </c>
      <c r="C35" s="5" t="s">
        <v>58</v>
      </c>
      <c r="D35" s="5">
        <v>68</v>
      </c>
      <c r="E35" s="5" t="s">
        <v>63</v>
      </c>
      <c r="F35" s="4" t="s">
        <v>45</v>
      </c>
      <c r="G35" s="10">
        <v>200</v>
      </c>
    </row>
    <row r="36" spans="1:7">
      <c r="A36" s="4">
        <v>32</v>
      </c>
      <c r="B36" s="5" t="s">
        <v>92</v>
      </c>
      <c r="C36" s="5" t="s">
        <v>58</v>
      </c>
      <c r="D36" s="5">
        <v>83</v>
      </c>
      <c r="E36" s="5" t="s">
        <v>59</v>
      </c>
      <c r="F36" s="4" t="s">
        <v>45</v>
      </c>
      <c r="G36" s="10">
        <v>200</v>
      </c>
    </row>
    <row r="37" spans="1:7">
      <c r="A37" s="4">
        <v>33</v>
      </c>
      <c r="B37" s="5" t="s">
        <v>93</v>
      </c>
      <c r="C37" s="5" t="s">
        <v>58</v>
      </c>
      <c r="D37" s="5">
        <v>71</v>
      </c>
      <c r="E37" s="5" t="s">
        <v>63</v>
      </c>
      <c r="F37" s="4" t="s">
        <v>45</v>
      </c>
      <c r="G37" s="10">
        <v>200</v>
      </c>
    </row>
    <row r="38" spans="1:7">
      <c r="A38" s="4">
        <v>34</v>
      </c>
      <c r="B38" s="5" t="s">
        <v>94</v>
      </c>
      <c r="C38" s="5" t="s">
        <v>58</v>
      </c>
      <c r="D38" s="5">
        <v>66</v>
      </c>
      <c r="E38" s="5" t="s">
        <v>59</v>
      </c>
      <c r="F38" s="4" t="s">
        <v>45</v>
      </c>
      <c r="G38" s="10">
        <v>200</v>
      </c>
    </row>
    <row r="39" spans="1:7">
      <c r="A39" s="4">
        <v>35</v>
      </c>
      <c r="B39" s="5" t="s">
        <v>95</v>
      </c>
      <c r="C39" s="5" t="s">
        <v>58</v>
      </c>
      <c r="D39" s="5">
        <v>66</v>
      </c>
      <c r="E39" s="5" t="s">
        <v>63</v>
      </c>
      <c r="F39" s="4" t="s">
        <v>45</v>
      </c>
      <c r="G39" s="10">
        <v>200</v>
      </c>
    </row>
    <row r="40" spans="1:7">
      <c r="A40" s="4">
        <v>36</v>
      </c>
      <c r="B40" s="5" t="s">
        <v>96</v>
      </c>
      <c r="C40" s="5" t="s">
        <v>58</v>
      </c>
      <c r="D40" s="5">
        <v>66</v>
      </c>
      <c r="E40" s="5" t="s">
        <v>63</v>
      </c>
      <c r="F40" s="4" t="s">
        <v>45</v>
      </c>
      <c r="G40" s="10">
        <v>200</v>
      </c>
    </row>
    <row r="41" spans="1:7">
      <c r="A41" s="4">
        <v>37</v>
      </c>
      <c r="B41" s="5" t="s">
        <v>97</v>
      </c>
      <c r="C41" s="5" t="s">
        <v>58</v>
      </c>
      <c r="D41" s="5">
        <v>66</v>
      </c>
      <c r="E41" s="5" t="s">
        <v>59</v>
      </c>
      <c r="F41" s="4" t="s">
        <v>45</v>
      </c>
      <c r="G41" s="10">
        <v>200</v>
      </c>
    </row>
    <row r="42" spans="1:7">
      <c r="A42" s="4">
        <v>38</v>
      </c>
      <c r="B42" s="5" t="s">
        <v>98</v>
      </c>
      <c r="C42" s="5" t="s">
        <v>61</v>
      </c>
      <c r="D42" s="5">
        <v>84</v>
      </c>
      <c r="E42" s="5" t="s">
        <v>59</v>
      </c>
      <c r="F42" s="4" t="s">
        <v>45</v>
      </c>
      <c r="G42" s="10">
        <v>200</v>
      </c>
    </row>
    <row r="43" spans="1:7">
      <c r="A43" s="4">
        <v>39</v>
      </c>
      <c r="B43" s="5" t="s">
        <v>99</v>
      </c>
      <c r="C43" s="5" t="s">
        <v>61</v>
      </c>
      <c r="D43" s="5">
        <v>74</v>
      </c>
      <c r="E43" s="5" t="s">
        <v>59</v>
      </c>
      <c r="F43" s="4" t="s">
        <v>45</v>
      </c>
      <c r="G43" s="10">
        <v>200</v>
      </c>
    </row>
    <row r="44" spans="1:7">
      <c r="A44" s="4">
        <v>40</v>
      </c>
      <c r="B44" s="5" t="s">
        <v>100</v>
      </c>
      <c r="C44" s="5" t="s">
        <v>61</v>
      </c>
      <c r="D44" s="5">
        <v>72</v>
      </c>
      <c r="E44" s="5" t="s">
        <v>59</v>
      </c>
      <c r="F44" s="4" t="s">
        <v>45</v>
      </c>
      <c r="G44" s="10">
        <v>200</v>
      </c>
    </row>
    <row r="45" spans="1:7">
      <c r="A45" s="4">
        <v>41</v>
      </c>
      <c r="B45" s="5" t="s">
        <v>101</v>
      </c>
      <c r="C45" s="5" t="s">
        <v>61</v>
      </c>
      <c r="D45" s="5">
        <v>79</v>
      </c>
      <c r="E45" s="5" t="s">
        <v>59</v>
      </c>
      <c r="F45" s="4" t="s">
        <v>45</v>
      </c>
      <c r="G45" s="10">
        <v>200</v>
      </c>
    </row>
    <row r="46" spans="1:7">
      <c r="A46" s="4">
        <v>42</v>
      </c>
      <c r="B46" s="5" t="s">
        <v>102</v>
      </c>
      <c r="C46" s="5" t="s">
        <v>61</v>
      </c>
      <c r="D46" s="5">
        <v>83</v>
      </c>
      <c r="E46" s="5" t="s">
        <v>59</v>
      </c>
      <c r="F46" s="4" t="s">
        <v>45</v>
      </c>
      <c r="G46" s="10">
        <v>200</v>
      </c>
    </row>
    <row r="47" spans="1:7">
      <c r="A47" s="4">
        <v>43</v>
      </c>
      <c r="B47" s="5" t="s">
        <v>103</v>
      </c>
      <c r="C47" s="5" t="s">
        <v>61</v>
      </c>
      <c r="D47" s="5">
        <v>65</v>
      </c>
      <c r="E47" s="5" t="s">
        <v>59</v>
      </c>
      <c r="F47" s="4" t="s">
        <v>45</v>
      </c>
      <c r="G47" s="10">
        <v>200</v>
      </c>
    </row>
    <row r="48" spans="1:7">
      <c r="A48" s="4">
        <v>44</v>
      </c>
      <c r="B48" s="6" t="s">
        <v>104</v>
      </c>
      <c r="C48" s="6" t="s">
        <v>61</v>
      </c>
      <c r="D48" s="5">
        <v>71</v>
      </c>
      <c r="E48" s="5" t="s">
        <v>59</v>
      </c>
      <c r="F48" s="4" t="s">
        <v>45</v>
      </c>
      <c r="G48" s="10">
        <v>200</v>
      </c>
    </row>
    <row r="49" spans="1:7">
      <c r="A49" s="4">
        <v>45</v>
      </c>
      <c r="B49" s="5" t="s">
        <v>105</v>
      </c>
      <c r="C49" s="5" t="s">
        <v>61</v>
      </c>
      <c r="D49" s="6">
        <v>79</v>
      </c>
      <c r="E49" s="11" t="s">
        <v>59</v>
      </c>
      <c r="F49" s="4" t="s">
        <v>45</v>
      </c>
      <c r="G49" s="10">
        <v>200</v>
      </c>
    </row>
    <row r="50" spans="1:7">
      <c r="A50" s="4">
        <v>46</v>
      </c>
      <c r="B50" s="5" t="s">
        <v>106</v>
      </c>
      <c r="C50" s="5" t="s">
        <v>58</v>
      </c>
      <c r="D50" s="6">
        <v>67</v>
      </c>
      <c r="E50" s="11" t="s">
        <v>59</v>
      </c>
      <c r="F50" s="4" t="s">
        <v>45</v>
      </c>
      <c r="G50" s="10">
        <v>200</v>
      </c>
    </row>
    <row r="51" spans="1:7">
      <c r="A51" s="4">
        <v>47</v>
      </c>
      <c r="B51" s="5" t="s">
        <v>107</v>
      </c>
      <c r="C51" s="5" t="s">
        <v>58</v>
      </c>
      <c r="D51" s="6">
        <v>63</v>
      </c>
      <c r="E51" s="11" t="s">
        <v>59</v>
      </c>
      <c r="F51" s="4" t="s">
        <v>45</v>
      </c>
      <c r="G51" s="10">
        <v>200</v>
      </c>
    </row>
    <row r="52" spans="1:7">
      <c r="A52" s="4">
        <v>48</v>
      </c>
      <c r="B52" s="5" t="s">
        <v>108</v>
      </c>
      <c r="C52" s="5" t="s">
        <v>61</v>
      </c>
      <c r="D52" s="6">
        <v>74</v>
      </c>
      <c r="E52" s="11" t="s">
        <v>59</v>
      </c>
      <c r="F52" s="4" t="s">
        <v>45</v>
      </c>
      <c r="G52" s="10">
        <v>200</v>
      </c>
    </row>
    <row r="53" spans="1:7">
      <c r="A53" s="4">
        <v>49</v>
      </c>
      <c r="B53" s="5" t="s">
        <v>109</v>
      </c>
      <c r="C53" s="5" t="s">
        <v>61</v>
      </c>
      <c r="D53" s="6">
        <v>60</v>
      </c>
      <c r="E53" s="11" t="s">
        <v>59</v>
      </c>
      <c r="F53" s="4" t="s">
        <v>45</v>
      </c>
      <c r="G53" s="10">
        <v>200</v>
      </c>
    </row>
    <row r="54" spans="1:7">
      <c r="A54" s="4">
        <v>50</v>
      </c>
      <c r="B54" s="5" t="s">
        <v>110</v>
      </c>
      <c r="C54" s="5" t="s">
        <v>61</v>
      </c>
      <c r="D54" s="6">
        <v>62</v>
      </c>
      <c r="E54" s="11" t="s">
        <v>59</v>
      </c>
      <c r="F54" s="4" t="s">
        <v>45</v>
      </c>
      <c r="G54" s="10">
        <v>200</v>
      </c>
    </row>
    <row r="55" spans="1:7">
      <c r="A55" s="4">
        <v>51</v>
      </c>
      <c r="B55" s="5" t="s">
        <v>111</v>
      </c>
      <c r="C55" s="5" t="s">
        <v>61</v>
      </c>
      <c r="D55" s="6">
        <v>78</v>
      </c>
      <c r="E55" s="11" t="s">
        <v>59</v>
      </c>
      <c r="F55" s="4" t="s">
        <v>45</v>
      </c>
      <c r="G55" s="10">
        <v>200</v>
      </c>
    </row>
    <row r="56" spans="1:7">
      <c r="A56" s="4">
        <v>52</v>
      </c>
      <c r="B56" s="5" t="s">
        <v>112</v>
      </c>
      <c r="C56" s="5" t="s">
        <v>61</v>
      </c>
      <c r="D56" s="6">
        <v>69</v>
      </c>
      <c r="E56" s="11" t="s">
        <v>59</v>
      </c>
      <c r="F56" s="4" t="s">
        <v>45</v>
      </c>
      <c r="G56" s="10">
        <v>200</v>
      </c>
    </row>
    <row r="57" spans="1:7">
      <c r="A57" s="4">
        <v>53</v>
      </c>
      <c r="B57" s="5" t="s">
        <v>113</v>
      </c>
      <c r="C57" s="5" t="s">
        <v>61</v>
      </c>
      <c r="D57" s="6">
        <v>68</v>
      </c>
      <c r="E57" s="11" t="s">
        <v>59</v>
      </c>
      <c r="F57" s="4" t="s">
        <v>45</v>
      </c>
      <c r="G57" s="10">
        <v>200</v>
      </c>
    </row>
    <row r="58" spans="1:7">
      <c r="A58" s="4">
        <v>54</v>
      </c>
      <c r="B58" s="5" t="s">
        <v>114</v>
      </c>
      <c r="C58" s="5" t="s">
        <v>58</v>
      </c>
      <c r="D58" s="6">
        <v>70</v>
      </c>
      <c r="E58" s="11" t="s">
        <v>59</v>
      </c>
      <c r="F58" s="4" t="s">
        <v>45</v>
      </c>
      <c r="G58" s="10">
        <v>200</v>
      </c>
    </row>
    <row r="59" spans="1:7">
      <c r="A59" s="4">
        <v>55</v>
      </c>
      <c r="B59" s="5" t="s">
        <v>115</v>
      </c>
      <c r="C59" s="5" t="s">
        <v>61</v>
      </c>
      <c r="D59" s="6">
        <v>68</v>
      </c>
      <c r="E59" s="11" t="s">
        <v>59</v>
      </c>
      <c r="F59" s="4" t="s">
        <v>45</v>
      </c>
      <c r="G59" s="10">
        <v>200</v>
      </c>
    </row>
  </sheetData>
  <sheetProtection formatCells="0" insertHyperlinks="0" autoFilter="0"/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4" interlineOnOff="0" interlineColor="0" isDbSheet="0"/>
    <woSheetProps sheetStid="10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4" master=""/>
  <rangeList sheetStid="10" master=""/>
</allowEditUser>
</file>

<file path=customXml/item4.xml><?xml version="1.0" encoding="utf-8"?>
<pixelators xmlns="https://web.wps.cn/et/2018/main" xmlns:s="http://schemas.openxmlformats.org/spreadsheetml/2006/main">
  <pixelatorList sheetStid="4"/>
  <pixelatorList sheetStid="10"/>
  <pixelatorList sheetStid="11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麻柳乡失能老人公示表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蔡瑞娟</cp:lastModifiedBy>
  <dcterms:created xsi:type="dcterms:W3CDTF">2019-03-15T23:33:00Z</dcterms:created>
  <dcterms:modified xsi:type="dcterms:W3CDTF">2024-05-16T17:17:00Z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CD7B0BE4C70A462FBC2E08030AE51541</vt:lpwstr>
  </property>
</Properties>
</file>