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20" firstSheet="40" activeTab="45"/>
  </bookViews>
  <sheets>
    <sheet name="封面" sheetId="43" r:id="rId1"/>
    <sheet name="目录" sheetId="42" r:id="rId2"/>
    <sheet name="1-2022全区公共收入" sheetId="2" r:id="rId3"/>
    <sheet name="2-2022全区公共支出" sheetId="3" r:id="rId4"/>
    <sheet name="3-2022区级公共收入" sheetId="4" r:id="rId5"/>
    <sheet name="表3说明" sheetId="52" r:id="rId6"/>
    <sheet name="4-2022区级公共支出" sheetId="5" r:id="rId7"/>
    <sheet name="表4说明" sheetId="53" r:id="rId8"/>
    <sheet name="5-2022公共转移支付收入" sheetId="6" r:id="rId9"/>
    <sheet name="6-2022公共转移支付支出" sheetId="7" r:id="rId10"/>
    <sheet name="7-2022全区基金收入" sheetId="9" r:id="rId11"/>
    <sheet name="8-2022全区基金支出" sheetId="13" r:id="rId12"/>
    <sheet name="9-2022区级基金收入" sheetId="14" r:id="rId13"/>
    <sheet name="表9说明" sheetId="54" r:id="rId14"/>
    <sheet name="10-2022区级基金支出" sheetId="15" r:id="rId15"/>
    <sheet name="表10说明" sheetId="55" r:id="rId16"/>
    <sheet name="11-2022基金转移支付收入" sheetId="16" r:id="rId17"/>
    <sheet name="12-2022基金转移支付支出 " sheetId="17" r:id="rId18"/>
    <sheet name="13-2022全区国资收入" sheetId="18" r:id="rId19"/>
    <sheet name="14-2022全区国资支出" sheetId="19" r:id="rId20"/>
    <sheet name="15-2022区级国资收入" sheetId="20" r:id="rId21"/>
    <sheet name="表15说明" sheetId="56" r:id="rId22"/>
    <sheet name="16-2022区级国资支出" sheetId="21" r:id="rId23"/>
    <sheet name="表16说明" sheetId="57" r:id="rId24"/>
    <sheet name="17-2022社保收入" sheetId="22" r:id="rId25"/>
    <sheet name="18-2022社保支出" sheetId="23" r:id="rId26"/>
    <sheet name="19-2023全区公共收入" sheetId="24" r:id="rId27"/>
    <sheet name="20-2023全区公共支出" sheetId="25" r:id="rId28"/>
    <sheet name="21-2023区级公共收入" sheetId="26" r:id="rId29"/>
    <sheet name="表21说明" sheetId="59" r:id="rId30"/>
    <sheet name="22-2023区级公共支出" sheetId="27" r:id="rId31"/>
    <sheet name="表22说明" sheetId="60" r:id="rId32"/>
    <sheet name="23-2023公共转移支付收入" sheetId="28" r:id="rId33"/>
    <sheet name="24-2023公共转移支付支出" sheetId="29" r:id="rId34"/>
    <sheet name="25-2023全区基金收入" sheetId="30" r:id="rId35"/>
    <sheet name="26-2023全区基金支出" sheetId="31" r:id="rId36"/>
    <sheet name="27-2023区级基金收入 " sheetId="32" r:id="rId37"/>
    <sheet name="表27说明" sheetId="61" r:id="rId38"/>
    <sheet name="28-2023区级基金支出 " sheetId="33" r:id="rId39"/>
    <sheet name="表28说明" sheetId="62" r:id="rId40"/>
    <sheet name="29-2023基金转移支付收入" sheetId="34" r:id="rId41"/>
    <sheet name="30-2023基金转移支付支出 " sheetId="35" r:id="rId42"/>
    <sheet name="31-2022全区国资收入" sheetId="36" r:id="rId43"/>
    <sheet name="32-2023全区国资支出" sheetId="37" r:id="rId44"/>
    <sheet name="33-2023区级国资收入" sheetId="38" r:id="rId45"/>
    <sheet name="表33说明" sheetId="63" r:id="rId46"/>
    <sheet name="34-2023区级国资支出" sheetId="39" r:id="rId47"/>
    <sheet name="表34说明" sheetId="64" r:id="rId48"/>
    <sheet name="35-2023社保收入" sheetId="40" r:id="rId49"/>
    <sheet name="36-2023社保支出" sheetId="41" r:id="rId50"/>
    <sheet name="表35-36说明" sheetId="65" r:id="rId51"/>
    <sheet name="37-2022债务限额、余额" sheetId="68" r:id="rId52"/>
    <sheet name="38-一般债务余额" sheetId="69" r:id="rId53"/>
    <sheet name="39-专项债务余额" sheetId="70" r:id="rId54"/>
    <sheet name="40-债务还本付息" sheetId="71" r:id="rId55"/>
    <sheet name="41-2023年提前下达" sheetId="72" r:id="rId56"/>
    <sheet name="42-2023新增债券安排" sheetId="74" r:id="rId57"/>
    <sheet name="43-2022区级一般公共预算“三公”经费预算" sheetId="66" r:id="rId58"/>
    <sheet name="44-2022年直达资金情况" sheetId="67" r:id="rId59"/>
  </sheets>
  <definedNames>
    <definedName name="_xlnm._FilterDatabase" localSheetId="51" hidden="1">'37-2022债务限额、余额'!$A$6:$G$55</definedName>
    <definedName name="fa">#REF!</definedName>
    <definedName name="_xlnm.Print_Titles" localSheetId="2">'1-2022全区公共收入'!$1:$4</definedName>
    <definedName name="_xlnm.Print_Titles" localSheetId="18">'13-2022全区国资收入'!$1:$4</definedName>
    <definedName name="_xlnm.Print_Titles" localSheetId="19">'14-2022全区国资支出'!$1:$4</definedName>
    <definedName name="_xlnm.Print_Titles" localSheetId="20">'15-2022区级国资收入'!$1:$4</definedName>
    <definedName name="_xlnm.Print_Titles" localSheetId="22">'16-2022区级国资支出'!$1:$4</definedName>
    <definedName name="_xlnm.Print_Titles" localSheetId="24">'17-2022社保收入'!$1:$4</definedName>
    <definedName name="_xlnm.Print_Titles" localSheetId="25">'18-2022社保支出'!$1:$4</definedName>
    <definedName name="_xlnm.Print_Titles" localSheetId="26">'19-2023全区公共收入'!$1:$4</definedName>
    <definedName name="_xlnm.Print_Titles" localSheetId="27">'20-2023全区公共支出'!$1:$4</definedName>
    <definedName name="_xlnm.Print_Titles" localSheetId="28">'21-2023区级公共收入'!$1:$4</definedName>
    <definedName name="_xlnm.Print_Titles" localSheetId="3">'2-2022全区公共支出'!$1:$4</definedName>
    <definedName name="_xlnm.Print_Titles" localSheetId="30">'22-2023区级公共支出'!$1:$4</definedName>
    <definedName name="_xlnm.Print_Titles" localSheetId="42">'31-2022全区国资收入'!$1:$4</definedName>
    <definedName name="_xlnm.Print_Titles" localSheetId="4">'3-2022区级公共收入'!$1:$4</definedName>
    <definedName name="_xlnm.Print_Titles" localSheetId="43">'32-2023全区国资支出'!$1:$4</definedName>
    <definedName name="_xlnm.Print_Titles" localSheetId="44">'33-2023区级国资收入'!$1:$4</definedName>
    <definedName name="_xlnm.Print_Titles" localSheetId="46">'34-2023区级国资支出'!$1:$4</definedName>
    <definedName name="_xlnm.Print_Titles" localSheetId="48">'35-2023社保收入'!$1:$4</definedName>
    <definedName name="_xlnm.Print_Titles" localSheetId="49">'36-2023社保支出'!$1:$4</definedName>
    <definedName name="_xlnm.Print_Titles" localSheetId="6">'4-2022区级公共支出'!$1:$4</definedName>
    <definedName name="地区名称">#REF!</definedName>
    <definedName name="fa" localSheetId="51">#REF!</definedName>
    <definedName name="地区名称" localSheetId="51">#REF!</definedName>
    <definedName name="fa" localSheetId="52">#REF!</definedName>
    <definedName name="地区名称" localSheetId="52">#REF!</definedName>
    <definedName name="fa" localSheetId="53">#REF!</definedName>
    <definedName name="地区名称" localSheetId="53">#REF!</definedName>
    <definedName name="fa" localSheetId="54">#REF!</definedName>
    <definedName name="_xlnm.Print_Area" localSheetId="54">'40-债务还本付息'!$A$1:$D$26</definedName>
    <definedName name="地区名称" localSheetId="54">#REF!</definedName>
    <definedName name="fa" localSheetId="55">#REF!</definedName>
    <definedName name="地区名称" localSheetId="55">#REF!</definedName>
  </definedNames>
  <calcPr calcId="144525"/>
</workbook>
</file>

<file path=xl/sharedStrings.xml><?xml version="1.0" encoding="utf-8"?>
<sst xmlns="http://schemas.openxmlformats.org/spreadsheetml/2006/main" count="1852" uniqueCount="826">
  <si>
    <t>附件一</t>
  </si>
  <si>
    <t>重庆市开州区2022年预算执行情况和
2023年预算（草案）</t>
  </si>
  <si>
    <t>目    录</t>
  </si>
  <si>
    <t>一、2022年预算执行</t>
  </si>
  <si>
    <t>1、一般公共预算</t>
  </si>
  <si>
    <t>表1：2022年全区一般公共预算收入执行表</t>
  </si>
  <si>
    <t>表2：2022年全区一般公共预算支出执行表</t>
  </si>
  <si>
    <t>表3：2022年区级一般公共预算收入执行表</t>
  </si>
  <si>
    <t xml:space="preserve">     关于2022年区级一般公共预算收入执行情况的说明</t>
  </si>
  <si>
    <t>表4：2022年区级一般公共预算支出执行表</t>
  </si>
  <si>
    <t xml:space="preserve">     关于2022年区级一般公共预算支出执行情况的说明</t>
  </si>
  <si>
    <t>表5：2022年区级一般公共预算转移支付收入执行表</t>
  </si>
  <si>
    <t>表6：2022年区级一般公共预算转移支付支出执行表</t>
  </si>
  <si>
    <t>2、政府性基金预算</t>
  </si>
  <si>
    <t>表7：2022年全区政府性基金预算收入执行表</t>
  </si>
  <si>
    <t>表8：2022年全区政府性基金预算支出执行表</t>
  </si>
  <si>
    <t>表9：2022年区级政府性基金预算收入执行表</t>
  </si>
  <si>
    <t xml:space="preserve">     关于2022年区级政府性基金预算收入执行情况的说明</t>
  </si>
  <si>
    <t>表10：2022年区级政府性基金预算支出执行表</t>
  </si>
  <si>
    <t xml:space="preserve">     关于2022年区级政府性基金预算支出执行情况的说明</t>
  </si>
  <si>
    <t>表11：2022年区级政府性基金预算转移支付收入执行表</t>
  </si>
  <si>
    <t>表12：2022年区级政府性基金预算转移支付支出执行表</t>
  </si>
  <si>
    <t>3、国有资本经营预算</t>
  </si>
  <si>
    <t>表13：2022年全区国有资本经营预算收入执行表</t>
  </si>
  <si>
    <t>表14：2022年全区国有资本经营预算支出执行表</t>
  </si>
  <si>
    <t>表15：2022年区级国有资本经营预算收入执行表</t>
  </si>
  <si>
    <t xml:space="preserve">      关于2022年区级国有资本经营预算收入执行情况的说明</t>
  </si>
  <si>
    <t>表16：2022年区级国有资本经营预算支出执行表</t>
  </si>
  <si>
    <t xml:space="preserve">      关于2022年区级国有资本经营预算支出执行情况的说明</t>
  </si>
  <si>
    <t>4、社会保险基金预算</t>
  </si>
  <si>
    <t>表17：2022年全区社会保险基金预算收入执行表</t>
  </si>
  <si>
    <t>表18：2022年全区社会保险基金预算支出执行表</t>
  </si>
  <si>
    <t xml:space="preserve">      关于2022年全区社会保险基金预算执行情况的说明</t>
  </si>
  <si>
    <t>二、2023年预算（草案）</t>
  </si>
  <si>
    <t>表19：2023年全区一般公共预算收入预算表</t>
  </si>
  <si>
    <t>表20：2023年全区一般公共预算支出预算表</t>
  </si>
  <si>
    <t>表21：2023年区级一般公共预算收入预算表</t>
  </si>
  <si>
    <t xml:space="preserve">      关于2023年区级一般公共预算收入预算的说明</t>
  </si>
  <si>
    <t>表22：2023年区级一般公共预算支出预算表</t>
  </si>
  <si>
    <t xml:space="preserve">      关于2023年区级一般公共预算支出预算的说明</t>
  </si>
  <si>
    <t>表23：2023年区级一般公共预算转移支付收入预算表</t>
  </si>
  <si>
    <t>表24：2023年区级一般公共预算转移支付支出预算表</t>
  </si>
  <si>
    <t>表25：2023年全区政府性基金预算收入预算表</t>
  </si>
  <si>
    <t>表26：2023年全区政府性基金预算支出预算表</t>
  </si>
  <si>
    <t>表27：2023年区级政府性基金预算收入预算表</t>
  </si>
  <si>
    <t xml:space="preserve">      关于2023年区级政府性基金预算收入预算的说明</t>
  </si>
  <si>
    <t>表28：2023年区级政府性基金预算支出预算表</t>
  </si>
  <si>
    <t xml:space="preserve">      关于2023年区级政府性基金预算支出预算的说明</t>
  </si>
  <si>
    <t>表28：2023年区级政府性基金预算转移支付收入预算表</t>
  </si>
  <si>
    <t>表30：2023年区级政府性基金预算转移支付支出预算表</t>
  </si>
  <si>
    <t>表31：2023年全区国有资本经营预算收入预算表</t>
  </si>
  <si>
    <t>表32：2023年全区国有资本经营预算支出预算表</t>
  </si>
  <si>
    <t>表33：2023年区级国有资本经营预算收入预算表</t>
  </si>
  <si>
    <t xml:space="preserve">      关于2023年区级国有资本经营预算收入预算的说明</t>
  </si>
  <si>
    <t>表34：2023年区级国有资本经营预算支出预算表</t>
  </si>
  <si>
    <t xml:space="preserve">      关于2023年区级国有资本经营预算支出预算的说明</t>
  </si>
  <si>
    <t>表35：2023年全区社会保险基金预算收入预算表</t>
  </si>
  <si>
    <t>表36：2023年全区社会保险基金预算支出预算表</t>
  </si>
  <si>
    <t xml:space="preserve">      关于2023年全区社会保险基金预算的说明</t>
  </si>
  <si>
    <t>三、债务管控情况</t>
  </si>
  <si>
    <t>表37：重庆市开州区2022年地方政府债务限额及余额情况表</t>
  </si>
  <si>
    <t>表38：重庆市开州区2022年和2023年地方政府一般债务余额情况表</t>
  </si>
  <si>
    <t>表39：重庆市开州区2022年和2023年地方政府专项债务余额情况表</t>
  </si>
  <si>
    <t>表40：重庆市开州区地方政府债券发行及还本付息情况表</t>
  </si>
  <si>
    <t>表41：重庆市开州区2023年地方政府债务限额提前下达情况表</t>
  </si>
  <si>
    <t>表42：重庆市开州区本级2023年年初新增地方政府债券资金安排表</t>
  </si>
  <si>
    <t>四、其他相关情况</t>
  </si>
  <si>
    <t>表43：2023年区级一般公共预算“三公”经费预算支出表</t>
  </si>
  <si>
    <t>表44：2022年直达资金情况</t>
  </si>
  <si>
    <t>表1</t>
  </si>
  <si>
    <t>2022年全区一般公共预算收入执行表</t>
  </si>
  <si>
    <t xml:space="preserve"> </t>
  </si>
  <si>
    <t>单位：万元</t>
  </si>
  <si>
    <t>项    目</t>
  </si>
  <si>
    <t>2021年决算数</t>
  </si>
  <si>
    <t>2022年执行数</t>
  </si>
  <si>
    <t>执行数比上年
决算数增长%</t>
  </si>
  <si>
    <t>收入合计</t>
  </si>
  <si>
    <t>一、税收收入</t>
  </si>
  <si>
    <t xml:space="preserve">    增值税</t>
  </si>
  <si>
    <t xml:space="preserve">    企业所得税</t>
  </si>
  <si>
    <t xml:space="preserve">    个人所得税</t>
  </si>
  <si>
    <t xml:space="preserve">    资源税</t>
  </si>
  <si>
    <t xml:space="preserve">    城市维护建设税</t>
  </si>
  <si>
    <t xml:space="preserve">    房产税</t>
  </si>
  <si>
    <t xml:space="preserve">    印花税</t>
  </si>
  <si>
    <t xml:space="preserve">    城镇土地使用税</t>
  </si>
  <si>
    <t xml:space="preserve">    土地增值税</t>
  </si>
  <si>
    <t xml:space="preserve">    耕地占用税</t>
  </si>
  <si>
    <t>　  契税</t>
  </si>
  <si>
    <t xml:space="preserve">    环境保护税</t>
  </si>
  <si>
    <t xml:space="preserve">    其他税收收入</t>
  </si>
  <si>
    <t>二、非税收入</t>
  </si>
  <si>
    <t xml:space="preserve">    专项收入</t>
  </si>
  <si>
    <t xml:space="preserve">    行政事业性收费收入</t>
  </si>
  <si>
    <t xml:space="preserve">    罚没收入</t>
  </si>
  <si>
    <t xml:space="preserve">    国有资源（资产）有偿使用收入</t>
  </si>
  <si>
    <t xml:space="preserve">    政府住房基金收入</t>
  </si>
  <si>
    <t xml:space="preserve">    其他收入</t>
  </si>
  <si>
    <t xml:space="preserve">    注：由于四舍五入因素，部分分项加和与总数可能略有差异，下同。</t>
  </si>
  <si>
    <t>表2</t>
  </si>
  <si>
    <t>2022年全区一般公共预算支出执行表</t>
  </si>
  <si>
    <t>支出合计</t>
  </si>
  <si>
    <t>一般公共服务支出</t>
  </si>
  <si>
    <t>国防支出</t>
  </si>
  <si>
    <t>公共安全支出</t>
  </si>
  <si>
    <t>教育支出</t>
  </si>
  <si>
    <t>科学技术支出</t>
  </si>
  <si>
    <t>文化旅游体育与传媒支出</t>
  </si>
  <si>
    <t>社会保障和就业支出</t>
  </si>
  <si>
    <t>卫生健康支出</t>
  </si>
  <si>
    <t>节能环保支出</t>
  </si>
  <si>
    <t>城乡社区支出</t>
  </si>
  <si>
    <t>农林水支出</t>
  </si>
  <si>
    <t>交通运输支出</t>
  </si>
  <si>
    <t>资源勘探工业信息等支出</t>
  </si>
  <si>
    <t>商业服务业等支出</t>
  </si>
  <si>
    <t>金融支出</t>
  </si>
  <si>
    <t>自然资源海洋气象等支出</t>
  </si>
  <si>
    <t>住房保障支出</t>
  </si>
  <si>
    <t>粮油物资储备支出</t>
  </si>
  <si>
    <t>灾害防治及应急管理支出</t>
  </si>
  <si>
    <t>其他支出</t>
  </si>
  <si>
    <t>债务付息支出</t>
  </si>
  <si>
    <t>债务发行费用支出</t>
  </si>
  <si>
    <t>表3</t>
  </si>
  <si>
    <t>2022年区级一般公共预算收入执行表</t>
  </si>
  <si>
    <t>关于2022年区级一般公共预算
收入执行情况的说明</t>
  </si>
  <si>
    <t xml:space="preserve">    2021年区级一般公共预算收入决算数为30.00亿元，2022年执行数为30.60亿元，执行数比上年决算数增长2.0%。其中，税收收入12.64亿元，较上年下降18.7%；一般非税收入17.96亿元，较上年增长24.2%。
    税收收入下降主要是受经济下行、减税退费、房地产行业不景气等影响。
    一般非税大幅增长主要是因为盘活三资力度较大。
</t>
  </si>
  <si>
    <t>表4</t>
  </si>
  <si>
    <t>2022年区级一般公共预算支出执行表</t>
  </si>
  <si>
    <t>一、一般公共服务支出</t>
  </si>
  <si>
    <t>三、国防支出</t>
  </si>
  <si>
    <t>四、公共安全支出</t>
  </si>
  <si>
    <t>五、教育支出</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</si>
  <si>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</si>
  <si>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</si>
  <si>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</si>
  <si>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</si>
  <si>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</si>
  <si>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</si>
  <si>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</si>
  <si>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</si>
  <si>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</si>
  <si>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</si>
  <si>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</si>
  <si>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</si>
  <si>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</si>
  <si>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</si>
  <si>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</si>
  <si>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二十一、灾害防治及应急管理支出</t>
  </si>
  <si>
    <t>二十二、预备费</t>
  </si>
  <si>
    <t>二十三、其他支出</t>
  </si>
  <si>
    <t>二十四、债务付息支出</t>
  </si>
  <si>
    <t>二十五、债务发行费用支出</t>
  </si>
  <si>
    <t>关于2022年区级一般公共预算
支出执行情况的说明</t>
  </si>
  <si>
    <t xml:space="preserve">
    2021年区级一般公共预算支出决算数为75.57亿元，2022年执行数为77.24亿元，执行数比上年决算数增加2.2%。主要原因本级收入及上级转移支付带来的增量。
    </t>
  </si>
  <si>
    <t>表5</t>
  </si>
  <si>
    <t>2022年区级一般公共预算转移支付收入执行表</t>
  </si>
  <si>
    <t>上年决算数</t>
  </si>
  <si>
    <t>本年执行数</t>
  </si>
  <si>
    <t>一、返还性收入</t>
  </si>
  <si>
    <t xml:space="preserve">      增值税和消费税税收返还 </t>
  </si>
  <si>
    <t xml:space="preserve">      所得税基数返还</t>
  </si>
  <si>
    <t>二、一般性转移支付收入</t>
  </si>
  <si>
    <t xml:space="preserve">      体制补助收入</t>
  </si>
  <si>
    <t xml:space="preserve">      均衡性转移支付收入</t>
  </si>
  <si>
    <t xml:space="preserve">      县级基本财力保障机制奖补资金收入</t>
  </si>
  <si>
    <t xml:space="preserve">      结算补助收入</t>
  </si>
  <si>
    <t xml:space="preserve">      增值税留抵退税转移支付支出</t>
  </si>
  <si>
    <t xml:space="preserve">      其他退税关税降费转移支付支出</t>
  </si>
  <si>
    <t xml:space="preserve">      产粮（油）大县奖励资金收入</t>
  </si>
  <si>
    <t xml:space="preserve">      重点生态功能区转移支付收入</t>
  </si>
  <si>
    <t xml:space="preserve">      固定数额补助收入</t>
  </si>
  <si>
    <t>-5.0</t>
  </si>
  <si>
    <t xml:space="preserve">      贫困地区转移支付收入</t>
  </si>
  <si>
    <t xml:space="preserve">      其他一般性转移支付收入</t>
  </si>
  <si>
    <t>三、共同财政事权转移支付收入</t>
  </si>
  <si>
    <t xml:space="preserve">      一般公共服务共同财政事权转移支付支出</t>
  </si>
  <si>
    <t xml:space="preserve">      公共安全共同财政事权转移支付收入</t>
  </si>
  <si>
    <t xml:space="preserve">      教育共同财政事权转移支付收入</t>
  </si>
  <si>
    <t xml:space="preserve">      科学技术共同财政事权转移支付收入</t>
  </si>
  <si>
    <t xml:space="preserve">      文化旅游体育与传媒共同财政事权转移支付收入</t>
  </si>
  <si>
    <t xml:space="preserve">      社会保障和就业共同财政事权转移支付收入</t>
  </si>
  <si>
    <t xml:space="preserve">      医疗卫生共同财政事权转移支付收入</t>
  </si>
  <si>
    <t xml:space="preserve">      节能环保共同财政事权转移支付收入</t>
  </si>
  <si>
    <t xml:space="preserve">      农林水共同财政事权转移支付收入</t>
  </si>
  <si>
    <t xml:space="preserve">      住房保障共同财政事权转移支付收入</t>
  </si>
  <si>
    <t>594.0</t>
  </si>
  <si>
    <t>四、专项转移支付收入</t>
  </si>
  <si>
    <t xml:space="preserve">      一般公共服务</t>
  </si>
  <si>
    <t xml:space="preserve">      国防</t>
  </si>
  <si>
    <t xml:space="preserve">      公共安全</t>
  </si>
  <si>
    <t xml:space="preserve">      教育</t>
  </si>
  <si>
    <t xml:space="preserve">      科学技术</t>
  </si>
  <si>
    <t xml:space="preserve">      文化旅游体育与传媒</t>
  </si>
  <si>
    <t xml:space="preserve">      社会保障和就业</t>
  </si>
  <si>
    <t xml:space="preserve">      卫生健康</t>
  </si>
  <si>
    <t xml:space="preserve">      节能环保</t>
  </si>
  <si>
    <t xml:space="preserve">      城乡社区</t>
  </si>
  <si>
    <t>15.0</t>
  </si>
  <si>
    <t xml:space="preserve">      农林水</t>
  </si>
  <si>
    <t xml:space="preserve">      交通运输</t>
  </si>
  <si>
    <t xml:space="preserve">      资源勘探工业信息等</t>
  </si>
  <si>
    <t xml:space="preserve">      商业服务业等</t>
  </si>
  <si>
    <t xml:space="preserve">      金融</t>
  </si>
  <si>
    <t xml:space="preserve">      自然资源海洋气象等</t>
  </si>
  <si>
    <t xml:space="preserve">      住房保障</t>
  </si>
  <si>
    <t>107.0</t>
  </si>
  <si>
    <t xml:space="preserve">      粮油物资储备</t>
  </si>
  <si>
    <t xml:space="preserve">      灾害防治及应急管理</t>
  </si>
  <si>
    <t xml:space="preserve">      其他收入</t>
  </si>
  <si>
    <t>合    计</t>
  </si>
  <si>
    <t>表6</t>
  </si>
  <si>
    <t>2022年区级一般公共预算转移支付支出执行表</t>
  </si>
  <si>
    <t xml:space="preserve">    固定数额补助支出</t>
  </si>
  <si>
    <t xml:space="preserve">    均衡财力补助支出</t>
  </si>
  <si>
    <t xml:space="preserve">    结算补助补助支出</t>
  </si>
  <si>
    <t xml:space="preserve">    专项补助支出</t>
  </si>
  <si>
    <t>表7</t>
  </si>
  <si>
    <t>2022年全区政府性基金预算收入执行表</t>
  </si>
  <si>
    <t>一、农网还贷资金收入</t>
  </si>
  <si>
    <t>二、港口建设费收入</t>
  </si>
  <si>
    <t>三、国家电影事业发展专项资金收入</t>
  </si>
  <si>
    <t>四、城市公用事业附加收入</t>
  </si>
  <si>
    <t>五、国有土地收益基金收入</t>
  </si>
  <si>
    <t>六、农业土地开发资金收入</t>
  </si>
  <si>
    <t>七、国有土地使用权出让收入</t>
  </si>
  <si>
    <t>八、大中型水库库区基金收入</t>
  </si>
  <si>
    <t>九、彩票公益金收入</t>
  </si>
  <si>
    <t>十、小型水库移民扶助基金收入</t>
  </si>
  <si>
    <t>十一、污水处理费收入</t>
  </si>
  <si>
    <t>十二、彩票发行机构和彩票销售机构的业务费用</t>
  </si>
  <si>
    <t>十三、城市基础设施配套费收入</t>
  </si>
  <si>
    <t>表8</t>
  </si>
  <si>
    <t>2022年全区政府性基金预算支出执行表</t>
  </si>
  <si>
    <t>一、文化旅游体育与传媒支出</t>
  </si>
  <si>
    <t>二、社会保障和就业支出</t>
  </si>
  <si>
    <t>三、城乡社区支出</t>
  </si>
  <si>
    <t>四、农林水支出</t>
  </si>
  <si>
    <t>五、交通运输支出</t>
  </si>
  <si>
    <t>六、其他支出</t>
  </si>
  <si>
    <t>七、债务付息支出</t>
  </si>
  <si>
    <t>八、债务发行费用支出</t>
  </si>
  <si>
    <t>100.0</t>
  </si>
  <si>
    <t>九、抗疫特别国债安排的支出</t>
  </si>
  <si>
    <t>-100.0</t>
  </si>
  <si>
    <t>表9</t>
  </si>
  <si>
    <t>2022年区级政府性基金预算收入执行表</t>
  </si>
  <si>
    <t>关于2022年区级政府性基金预算
收入执行情况的说明</t>
  </si>
  <si>
    <t xml:space="preserve">
    2021年区级政府性基金预算收入决算数为18.60亿元，2022年执行数为20.50亿元，较上年增加10.2%。主要是增加了土地出让收入。
    </t>
  </si>
  <si>
    <t>表10</t>
  </si>
  <si>
    <t>2022年区级政府性基金预算支出执行表</t>
  </si>
  <si>
    <t>101.0</t>
  </si>
  <si>
    <t>关于2022年区级政府性基金预算
支出执行情况的说明</t>
  </si>
  <si>
    <t xml:space="preserve">
    2022年区级政府性基金预算支出决算数为38.89亿元，2022年执行数为30.88 亿元，较上年下降24.3%。主要是增大了调出至一般公共预算的力度。
    </t>
  </si>
  <si>
    <t>表11</t>
  </si>
  <si>
    <t>2022年区级政府性基金预算转移支付收入执行表</t>
  </si>
  <si>
    <t xml:space="preserve">    国家电影事业发展专项资金</t>
  </si>
  <si>
    <t xml:space="preserve">    大中型水库移民后期扶持基金</t>
  </si>
  <si>
    <t xml:space="preserve">    小型水库移民扶助基金</t>
  </si>
  <si>
    <t xml:space="preserve">    大中型水库库区基金</t>
  </si>
  <si>
    <t xml:space="preserve">    国有土地使用权出让相关收入</t>
  </si>
  <si>
    <t xml:space="preserve">    城市基础设施配套费相关收入</t>
  </si>
  <si>
    <t xml:space="preserve">    污水处理费相关收入</t>
  </si>
  <si>
    <t xml:space="preserve">    三峡水库库区基金</t>
  </si>
  <si>
    <t xml:space="preserve">    国家重大水利工程建设基金</t>
  </si>
  <si>
    <t xml:space="preserve">    旅游发展基金</t>
  </si>
  <si>
    <t xml:space="preserve">    彩票发行销售机构业务费</t>
  </si>
  <si>
    <t xml:space="preserve">    彩票公益金</t>
  </si>
  <si>
    <t xml:space="preserve">    其他政府性基金</t>
  </si>
  <si>
    <t>合计</t>
  </si>
  <si>
    <t>表12</t>
  </si>
  <si>
    <t>2022年区级政府性基金预算转移支付支出执行表</t>
  </si>
  <si>
    <t>专项补助</t>
  </si>
  <si>
    <t>表13</t>
  </si>
  <si>
    <t>2022年全区国有资本经营预算收入执行表</t>
  </si>
  <si>
    <t>-75.0</t>
  </si>
  <si>
    <t>一、利润收入</t>
  </si>
  <si>
    <t>二、股利、股息收入</t>
  </si>
  <si>
    <t>三、产权转让收入</t>
  </si>
  <si>
    <t>四、其他国有资本经营预算收入</t>
  </si>
  <si>
    <t>表14</t>
  </si>
  <si>
    <t>2022年全区国有资本经营预算支出执行表</t>
  </si>
  <si>
    <t>2022年国有资本收入全部调出到一般公共预算，无线上支出。</t>
  </si>
  <si>
    <t>一、解决历史遗留问题及改革成本支出</t>
  </si>
  <si>
    <t>二、国有企业资本金注入</t>
  </si>
  <si>
    <t>三、金融国有资本经营预算支出</t>
  </si>
  <si>
    <t>四、其他国有资本经营预算支出</t>
  </si>
  <si>
    <t>表15</t>
  </si>
  <si>
    <t>2022年区级国有资本经营预算收入执行表</t>
  </si>
  <si>
    <t>一般公共预算收入合计</t>
  </si>
  <si>
    <t>关于2022年区级国有资本经营预算
收入执行情况的说明</t>
  </si>
  <si>
    <t xml:space="preserve">    2021年区级国有资本经营预算收入决算数为4.00亿元，2022年执行数为1.00亿元，较上年下降75%。主要是国企经营状况变化。
    </t>
  </si>
  <si>
    <t>表16</t>
  </si>
  <si>
    <t>2022年区级国有资本经营预算支出执行表</t>
  </si>
  <si>
    <t>执行数为上年
决算数的%</t>
  </si>
  <si>
    <t>关于2022年区级国有资本经营预算
支出执行情况的说明</t>
  </si>
  <si>
    <t xml:space="preserve">
    2022年无线上执行数，收入1.00亿元全部调出到一般公共预算统筹使用。
</t>
  </si>
  <si>
    <t>表17</t>
  </si>
  <si>
    <t>2022年全区社会保险基金预算收入执行表</t>
  </si>
  <si>
    <t>（社保基金由市级统筹，故数据为空）</t>
  </si>
  <si>
    <t>一、企业职工基本养老保险基金收入</t>
  </si>
  <si>
    <t xml:space="preserve">    其中：社会保险费收入</t>
  </si>
  <si>
    <t xml:space="preserve">         利息收入</t>
  </si>
  <si>
    <t xml:space="preserve">         财政补贴收入</t>
  </si>
  <si>
    <t>二、城乡居民基本养老保险基金收入</t>
  </si>
  <si>
    <t>三、机关事业单位基本养老保险基金收入</t>
  </si>
  <si>
    <t>四、职工基本医疗保险基金收入</t>
  </si>
  <si>
    <t>五、居民基本医疗保险基金收入</t>
  </si>
  <si>
    <t>六、工伤保险基金本收入</t>
  </si>
  <si>
    <t>七、失业保险基金收入</t>
  </si>
  <si>
    <t>社会保险基金收入小计</t>
  </si>
  <si>
    <t>备注：社会保险基金实行全市统筹的财政体制。</t>
  </si>
  <si>
    <t>表18</t>
  </si>
  <si>
    <t>2022年全区社会保险基金预算支出执行表</t>
  </si>
  <si>
    <t>一、企业职工基本养老保险基金支出</t>
  </si>
  <si>
    <t xml:space="preserve">    其中:养老保险待遇支出</t>
  </si>
  <si>
    <t>二、城乡居民基本养老保险基金支出</t>
  </si>
  <si>
    <t>三、机关事业单位基本养老保险基金支出</t>
  </si>
  <si>
    <t>四、职工基本医疗保险基金支出</t>
  </si>
  <si>
    <t xml:space="preserve">    其中:基本医疗保险待遇支出</t>
  </si>
  <si>
    <t>五、居民基本医疗保险基金支出</t>
  </si>
  <si>
    <t>六、工伤保险基金本支出</t>
  </si>
  <si>
    <t xml:space="preserve">    其中:工伤保险待遇支出</t>
  </si>
  <si>
    <t>七、失业保险基金支出</t>
  </si>
  <si>
    <t xml:space="preserve">    其中:失业保险待遇支出</t>
  </si>
  <si>
    <t>社会保险基金支出小计</t>
  </si>
  <si>
    <t>其中：待遇支出</t>
  </si>
  <si>
    <t>表19</t>
  </si>
  <si>
    <t>2023年全区一般公共预算收入预算表</t>
  </si>
  <si>
    <t>2023年预算数</t>
  </si>
  <si>
    <t>预算数比上年
执行数增长%</t>
  </si>
  <si>
    <t>25.0</t>
  </si>
  <si>
    <t>23.0</t>
  </si>
  <si>
    <t xml:space="preserve">    契税</t>
  </si>
  <si>
    <t xml:space="preserve">    烟叶税</t>
  </si>
  <si>
    <t xml:space="preserve">    车船税</t>
  </si>
  <si>
    <t>-12.0</t>
  </si>
  <si>
    <t xml:space="preserve">    国有资源(资产)有偿使用收入</t>
  </si>
  <si>
    <t xml:space="preserve">    捐赠收入</t>
  </si>
  <si>
    <t>表20</t>
  </si>
  <si>
    <t>2023年全区一般公共预算支出预算表</t>
  </si>
  <si>
    <t>2022年预算数</t>
  </si>
  <si>
    <t>预算数比上年
预算数增长%</t>
  </si>
  <si>
    <t>二、外交支出</t>
  </si>
  <si>
    <t>201.0</t>
  </si>
  <si>
    <t>14.0</t>
  </si>
  <si>
    <t>表21</t>
  </si>
  <si>
    <t>2023年区级一般公共预算收入预算表</t>
  </si>
  <si>
    <t>关于2023年区级一般公共预算
收入预算的说明</t>
  </si>
  <si>
    <t xml:space="preserve">
    2023年，一般公共预算收入在2022年增长2%的基础上（全市下降8%），预计保持维稳增长3%左右为31.6亿元。其中：税收收入预计15.8亿元，增长25%左右，主要考虑收入结构、2022年退税（缓税）在2023年的回补因素以及宏观经济的正向调整因素。
    </t>
  </si>
  <si>
    <t>表22</t>
  </si>
  <si>
    <t>2023年区级一般公共预算支出预算表</t>
  </si>
  <si>
    <t>关于2023年区级一般公共预算
支出预算的说明</t>
  </si>
  <si>
    <t xml:space="preserve">
    2022年区级一般公共预算支出预算数735234万元，2023年预算数为965635万元，较上年增长31.3%。主要原因是2023年年初上级转移支付到位率较去年提升较大以及2022年年底结转金额高于上年。
    </t>
  </si>
  <si>
    <t>表23</t>
  </si>
  <si>
    <t>2023年区级一般公共预算转移支付收入预算表</t>
  </si>
  <si>
    <t xml:space="preserve">      欠发达地区转移支付收入</t>
  </si>
  <si>
    <t xml:space="preserve">      巩固脱贫攻坚成果衔接乡村振兴转移支付收入</t>
  </si>
  <si>
    <t xml:space="preserve">      一般公共服务共同财政事权转移支付收入</t>
  </si>
  <si>
    <t xml:space="preserve">      交通运输共同财政事权转移支付收入</t>
  </si>
  <si>
    <t>-11.0</t>
  </si>
  <si>
    <t>32.0</t>
  </si>
  <si>
    <t>表24</t>
  </si>
  <si>
    <t>2023年区级一般公共预算转移支付支出预算表</t>
  </si>
  <si>
    <t>固定数额补助</t>
  </si>
  <si>
    <t>均衡性补助</t>
  </si>
  <si>
    <t>结算补助</t>
  </si>
  <si>
    <t>表25</t>
  </si>
  <si>
    <t>2023年全区政府性基金预算收入预算表</t>
  </si>
  <si>
    <t>3.0</t>
  </si>
  <si>
    <t>204.0</t>
  </si>
  <si>
    <t>十二、彩票发行机构和彩票销售机构的业务费用收入</t>
  </si>
  <si>
    <t>表26</t>
  </si>
  <si>
    <t>2023年全区政府性基金预算支出预算表</t>
  </si>
  <si>
    <t>表27</t>
  </si>
  <si>
    <t>2023年区级政府性基金预算收入预算表</t>
  </si>
  <si>
    <t>关于2023年区级政府性基金预算
收入预算的说明</t>
  </si>
  <si>
    <t xml:space="preserve">
    2022年区级政府性基金预算收入执行数为20.5亿元，2023年预算数为21.6亿元，增长5.4%。主要因素为宏观经济的正向调整。
</t>
  </si>
  <si>
    <t>表28</t>
  </si>
  <si>
    <t>2023年区级政府性基金预算支出预算表</t>
  </si>
  <si>
    <t>72.0</t>
  </si>
  <si>
    <t>关于2023年区级政府性基金预算
支出预算的说明</t>
  </si>
  <si>
    <t xml:space="preserve">
    2022年区级政府性基金预算支出预算数为329021万元，2023年预算数为565816万元，较上年增长72.0%。主要原因是市级提前下达2023年新增债券限额30亿元，已列入其他支出。
    </t>
  </si>
  <si>
    <t>表29</t>
  </si>
  <si>
    <t>2023年区级政府性基金预算转移支付收入预算表</t>
  </si>
  <si>
    <t>表30</t>
  </si>
  <si>
    <t>2023年区级政府性基金预算转移支付支出预算表</t>
  </si>
  <si>
    <t>年初补助乡镇（街道）支出为零</t>
  </si>
  <si>
    <t>预算数为上年
预算数的%</t>
  </si>
  <si>
    <t>科学技术</t>
  </si>
  <si>
    <t>文化旅游体育与传媒</t>
  </si>
  <si>
    <t>社会保障和就业</t>
  </si>
  <si>
    <t>节能环保</t>
  </si>
  <si>
    <t>城乡社区</t>
  </si>
  <si>
    <t>农林水</t>
  </si>
  <si>
    <t>交通运输</t>
  </si>
  <si>
    <t>资源勘探工业信息等</t>
  </si>
  <si>
    <t>……</t>
  </si>
  <si>
    <t>表31</t>
  </si>
  <si>
    <t>2023年全区国有资本经营预算收入预算表</t>
  </si>
  <si>
    <t>表32</t>
  </si>
  <si>
    <t>2023年全区国有资本经营预算支出预算表</t>
  </si>
  <si>
    <t>表33</t>
  </si>
  <si>
    <t>2023年区级国有资本经营预算收入预算表</t>
  </si>
  <si>
    <t>关于2023年区级国有资本经营预算
收入预算的说明</t>
  </si>
  <si>
    <t xml:space="preserve">
    2022年区级国有资本经营预算收入执行数为1.00亿元，2023年预算数为3.9亿元，较上年执行数增长290%，主要因素为宏观经济的正向调整。
    </t>
  </si>
  <si>
    <t>表34</t>
  </si>
  <si>
    <t>2023年区级国有资本经营预算支出预算表</t>
  </si>
  <si>
    <t>关于2023年区级国有资本经营预算
支出预算的说明</t>
  </si>
  <si>
    <t xml:space="preserve">
    2023年区级国有资本经营预算收入3.9亿元全部调出到一般公共预算统筹使用。</t>
  </si>
  <si>
    <t>表35</t>
  </si>
  <si>
    <t>2023年全区社会保险基金预算收入预算表</t>
  </si>
  <si>
    <t>2021年执行数</t>
  </si>
  <si>
    <t>执行数为上年
执行数的%</t>
  </si>
  <si>
    <t>备注：我市社会保险基金实行全市统筹的财政体制。</t>
  </si>
  <si>
    <t>表36</t>
  </si>
  <si>
    <t>2023年全区社会保险基金预算支出预算表</t>
  </si>
  <si>
    <t>关于2023年全区社会保险基金预算的说明</t>
  </si>
  <si>
    <t>社保基金由市级统筹，故数据为空。</t>
  </si>
  <si>
    <t>表37</t>
  </si>
  <si>
    <t>重庆市开州区2022年地方政府债务限额及余额情况表</t>
  </si>
  <si>
    <t>单位：亿元</t>
  </si>
  <si>
    <t>地   区</t>
  </si>
  <si>
    <t>2022年债务限额</t>
  </si>
  <si>
    <t>2022年债务余额预计执行数</t>
  </si>
  <si>
    <t>一般债务</t>
  </si>
  <si>
    <t>专项债务</t>
  </si>
  <si>
    <t>公  式</t>
  </si>
  <si>
    <t>A=B+C</t>
  </si>
  <si>
    <t>B</t>
  </si>
  <si>
    <t>C</t>
  </si>
  <si>
    <t>D=E+F</t>
  </si>
  <si>
    <t>E</t>
  </si>
  <si>
    <t>F</t>
  </si>
  <si>
    <t>合  计</t>
  </si>
  <si>
    <t>一、市  级</t>
  </si>
  <si>
    <t>二、区  县</t>
  </si>
  <si>
    <t>（一）主城区都市圈</t>
  </si>
  <si>
    <t>渝中区</t>
  </si>
  <si>
    <t>江北区</t>
  </si>
  <si>
    <t>沙坪坝区</t>
  </si>
  <si>
    <t>九龙坡区</t>
  </si>
  <si>
    <t>高新区</t>
  </si>
  <si>
    <t>大渡口区</t>
  </si>
  <si>
    <t>南岸区</t>
  </si>
  <si>
    <t>北碚区</t>
  </si>
  <si>
    <t>巴南区</t>
  </si>
  <si>
    <t>渝北区</t>
  </si>
  <si>
    <t>两江新区</t>
  </si>
  <si>
    <t>涪陵区</t>
  </si>
  <si>
    <t>长寿区</t>
  </si>
  <si>
    <t>江津区</t>
  </si>
  <si>
    <t>合川区</t>
  </si>
  <si>
    <t>永川区</t>
  </si>
  <si>
    <t>南川区</t>
  </si>
  <si>
    <t>綦江区</t>
  </si>
  <si>
    <t>万盛经开区</t>
  </si>
  <si>
    <t>潼南区</t>
  </si>
  <si>
    <t>铜梁区</t>
  </si>
  <si>
    <t>大足区</t>
  </si>
  <si>
    <t>荣昌区</t>
  </si>
  <si>
    <t>璧山区</t>
  </si>
  <si>
    <t>（二）渝东北三峡库区城镇群</t>
  </si>
  <si>
    <t>万州区</t>
  </si>
  <si>
    <t>梁平区</t>
  </si>
  <si>
    <t>城口县</t>
  </si>
  <si>
    <t>丰都县</t>
  </si>
  <si>
    <t>垫江县</t>
  </si>
  <si>
    <t>忠  县</t>
  </si>
  <si>
    <t>开州区</t>
  </si>
  <si>
    <t>云阳县</t>
  </si>
  <si>
    <t>奉节县</t>
  </si>
  <si>
    <t>巫山县</t>
  </si>
  <si>
    <t>巫溪县</t>
  </si>
  <si>
    <t>（三）渝东南武陵山区城镇群</t>
  </si>
  <si>
    <t>黔江区</t>
  </si>
  <si>
    <t>武隆区</t>
  </si>
  <si>
    <t>石柱县</t>
  </si>
  <si>
    <t>彭水县</t>
  </si>
  <si>
    <t>酉阳县</t>
  </si>
  <si>
    <t>秀山县</t>
  </si>
  <si>
    <t>注：1.本表反映上一年度本地区、本级及所属地区政府债务限额及余额预计执行数。</t>
  </si>
  <si>
    <t xml:space="preserve">    2.本表由县级以上地方各级财政部门在本级人民代表大会批准预算后二十日内公开。</t>
  </si>
  <si>
    <t>表38</t>
  </si>
  <si>
    <t>重庆市开州区2022年和2023年地方政府一般债务余额情况表</t>
  </si>
  <si>
    <t>预算数</t>
  </si>
  <si>
    <t>执行数</t>
  </si>
  <si>
    <t>一、2021年末地方政府一般债务余额实际数</t>
  </si>
  <si>
    <t>二、2022年末地方政府一般债务限额</t>
  </si>
  <si>
    <t>三、2022年地方政府一般债务发行额</t>
  </si>
  <si>
    <t xml:space="preserve">    其中：中央转贷地方的国际金融组织和外国政府贷款</t>
  </si>
  <si>
    <t xml:space="preserve">          2022年地方政府一般债券发行额</t>
  </si>
  <si>
    <t>四、2022年地方政府一般债务还本支出</t>
  </si>
  <si>
    <t>五、2022年末地方政府一般债务余额预计执行数</t>
  </si>
  <si>
    <t>六、2023年地方财政赤字</t>
  </si>
  <si>
    <t>七、2023年地方政府一般债务限额</t>
  </si>
  <si>
    <t>注：1.本表反映本地区上两年度一般债务余额，上一年度一般债务限额、发行额、还本支出及余额，本年度财政赤字及一般债务限额。
    2.本表由县级以上地方各级财政部门在本级人民代表大会批准预算后二十日内公开。</t>
  </si>
  <si>
    <t>表39</t>
  </si>
  <si>
    <t>重庆市开州区2022年和2023年地方政府专项债务余额情况表</t>
  </si>
  <si>
    <t>一、2021年末地方政府专项债务余额实际数</t>
  </si>
  <si>
    <t>二、2022年末地方政府专项债务限额</t>
  </si>
  <si>
    <t>三、2022年地方政府专项债务发行额</t>
  </si>
  <si>
    <t>四、2022年地方政府专项债务还本支出</t>
  </si>
  <si>
    <t>五、2022年末地方政府专项债务余额预计执行数</t>
  </si>
  <si>
    <t>六、2023年地方政府专项债务新增限额</t>
  </si>
  <si>
    <t>七、2023年末地方政府专项债务限额</t>
  </si>
  <si>
    <t>注：1.本表反映本地区上两年度专项债务余额，上一年度专项债务限额、发行额、还本额及余额，本年度专项债务新增限额及限额。
    2.本表由县级以上地方各级财政部门在本级人民代表大会批准预算后二十日内公开。</t>
  </si>
  <si>
    <t>表40</t>
  </si>
  <si>
    <t>重庆市开州区地方政府债券发行及还本付息情况表</t>
  </si>
  <si>
    <t>公式</t>
  </si>
  <si>
    <t>本地区</t>
  </si>
  <si>
    <t>本级</t>
  </si>
  <si>
    <t>一、2022年发行预计执行数</t>
  </si>
  <si>
    <t>A=B+D</t>
  </si>
  <si>
    <t>（一）一般债券</t>
  </si>
  <si>
    <t xml:space="preserve">   其中：再融资债券</t>
  </si>
  <si>
    <t>（二）专项债券</t>
  </si>
  <si>
    <t>D</t>
  </si>
  <si>
    <t>二、2022年还本支出预计执行数</t>
  </si>
  <si>
    <t>F=G+H</t>
  </si>
  <si>
    <t>G</t>
  </si>
  <si>
    <t>H</t>
  </si>
  <si>
    <t>三、2022年付息支出预计执行数</t>
  </si>
  <si>
    <t>I=J+K</t>
  </si>
  <si>
    <t>J</t>
  </si>
  <si>
    <t>K</t>
  </si>
  <si>
    <t>四、2023年还本支出预算数</t>
  </si>
  <si>
    <t>L=M+O</t>
  </si>
  <si>
    <t>M</t>
  </si>
  <si>
    <t xml:space="preserve">   其中：再融资</t>
  </si>
  <si>
    <t xml:space="preserve">         财政预算安排 </t>
  </si>
  <si>
    <t>N</t>
  </si>
  <si>
    <t>O</t>
  </si>
  <si>
    <t xml:space="preserve">         财政预算安排</t>
  </si>
  <si>
    <t>P</t>
  </si>
  <si>
    <t>五、2023年付息支出预算数</t>
  </si>
  <si>
    <t>Q=R+S</t>
  </si>
  <si>
    <t>R</t>
  </si>
  <si>
    <t>S</t>
  </si>
  <si>
    <t>注：1.本表反映本地区上一年度地方政府债券（含再融资债券）发行及还本付息支出预计执行数、本年度地方政府债券还本付息预算数等。
    2.本表由县级以上地方各级财政部门在本级人民代表大会批准预算后二十日内公开。</t>
  </si>
  <si>
    <t>表41</t>
  </si>
  <si>
    <t>重庆市开州区2023年地方政府债务限额提前下达情况表</t>
  </si>
  <si>
    <t>项目</t>
  </si>
  <si>
    <t>下级</t>
  </si>
  <si>
    <t>一：2022年地方政府债务限额</t>
  </si>
  <si>
    <t>其中： 一般债务限额</t>
  </si>
  <si>
    <t xml:space="preserve">       专项债务限额</t>
  </si>
  <si>
    <t>二：提前下达的2023年地方政府债务限额</t>
  </si>
  <si>
    <t>注：本表反映本地区及本级预算中列示提前下达的新增地方政府债务限额情况，由县级以上地方各级财政部门在本级人民代表大会批准预算后二十日内公开。</t>
  </si>
  <si>
    <t>表42</t>
  </si>
  <si>
    <t>重庆市开州区本级2023年年初新增地方政府债券资金安排表</t>
  </si>
  <si>
    <t>序号</t>
  </si>
  <si>
    <t>项目名称</t>
  </si>
  <si>
    <t>项目类型</t>
  </si>
  <si>
    <t>项目主管部门</t>
  </si>
  <si>
    <t>债券性质</t>
  </si>
  <si>
    <t>支出功能分类</t>
  </si>
  <si>
    <t>债券规模</t>
  </si>
  <si>
    <r>
      <rPr>
        <sz val="10"/>
        <rFont val="宋体"/>
        <charset val="134"/>
      </rPr>
      <t>西渝高铁开州站交通枢纽配套工程</t>
    </r>
  </si>
  <si>
    <t>交通基础设施</t>
  </si>
  <si>
    <r>
      <rPr>
        <sz val="10"/>
        <rFont val="宋体"/>
        <charset val="134"/>
      </rPr>
      <t>开乾投资集团</t>
    </r>
  </si>
  <si>
    <t>其他领域专项债券</t>
  </si>
  <si>
    <t>2290402其他地方自行试点项目收益专项债券收入安排的支出</t>
  </si>
  <si>
    <t>开州国家农业绿色发展先行区建设项目</t>
  </si>
  <si>
    <t>农林水利</t>
  </si>
  <si>
    <r>
      <rPr>
        <sz val="10"/>
        <rFont val="宋体"/>
        <charset val="134"/>
      </rPr>
      <t>湖山投资集团</t>
    </r>
  </si>
  <si>
    <r>
      <rPr>
        <sz val="10"/>
        <rFont val="宋体"/>
        <charset val="134"/>
      </rPr>
      <t>鲁渝协作（开州）现代农业产业园绿色蔬菜产业基地（一期）建设项目</t>
    </r>
  </si>
  <si>
    <t>开州浦里新区污水处理厂改造工程（一期）</t>
  </si>
  <si>
    <t>市政和产业园区基础设施</t>
  </si>
  <si>
    <t>浦发投资集团</t>
  </si>
  <si>
    <r>
      <rPr>
        <sz val="10"/>
        <rFont val="宋体"/>
        <charset val="134"/>
      </rPr>
      <t>重庆开州高新区临港装备制造产业园基础设施配套工程项目</t>
    </r>
  </si>
  <si>
    <r>
      <rPr>
        <sz val="10"/>
        <rFont val="宋体"/>
        <charset val="134"/>
      </rPr>
      <t>浦发投资集团</t>
    </r>
  </si>
  <si>
    <r>
      <rPr>
        <sz val="10"/>
        <rFont val="宋体"/>
        <charset val="134"/>
      </rPr>
      <t>重庆开州高新区鲁渝先进制造产业园基础设施配套工程项目（一期）</t>
    </r>
  </si>
  <si>
    <r>
      <rPr>
        <sz val="10"/>
        <rFont val="宋体"/>
        <charset val="134"/>
      </rPr>
      <t>重庆生物医药产业园基础设施建设项目（一期）</t>
    </r>
  </si>
  <si>
    <r>
      <rPr>
        <sz val="10"/>
        <rFont val="宋体"/>
        <charset val="134"/>
      </rPr>
      <t>浦里新区长沙组团综合交通枢纽及配套基础设施建设项目</t>
    </r>
  </si>
  <si>
    <r>
      <rPr>
        <sz val="10"/>
        <rFont val="宋体"/>
        <charset val="134"/>
      </rPr>
      <t>开州浦里新区长沙片区保障性租赁住房及配套设施建设项目</t>
    </r>
  </si>
  <si>
    <t>保障性安居工程</t>
  </si>
  <si>
    <r>
      <rPr>
        <sz val="10"/>
        <rFont val="宋体"/>
        <charset val="134"/>
      </rPr>
      <t>开州区龙头嘴森林公园保护与建设项目</t>
    </r>
  </si>
  <si>
    <r>
      <rPr>
        <sz val="10"/>
        <rFont val="宋体"/>
        <charset val="134"/>
      </rPr>
      <t>开州区</t>
    </r>
    <r>
      <rPr>
        <sz val="10"/>
        <rFont val="Times New Roman"/>
        <charset val="134"/>
      </rPr>
      <t>“</t>
    </r>
    <r>
      <rPr>
        <sz val="10"/>
        <rFont val="宋体"/>
        <charset val="134"/>
      </rPr>
      <t>万达开</t>
    </r>
    <r>
      <rPr>
        <sz val="10"/>
        <rFont val="Times New Roman"/>
        <charset val="134"/>
      </rPr>
      <t>”</t>
    </r>
    <r>
      <rPr>
        <sz val="10"/>
        <rFont val="宋体"/>
        <charset val="134"/>
      </rPr>
      <t>优质高产高效粮油保障基地建设项目</t>
    </r>
  </si>
  <si>
    <r>
      <rPr>
        <sz val="10"/>
        <rFont val="宋体"/>
        <charset val="134"/>
      </rPr>
      <t>开州区柑橘产业基地（一期）建设项目</t>
    </r>
  </si>
  <si>
    <r>
      <rPr>
        <sz val="10"/>
        <rFont val="宋体"/>
        <charset val="134"/>
      </rPr>
      <t>开州区道地中药材药旅融合发展项目</t>
    </r>
  </si>
  <si>
    <r>
      <rPr>
        <sz val="10"/>
        <rFont val="宋体"/>
        <charset val="134"/>
      </rPr>
      <t>重庆市开州区职业教育中心实训中心建设项目</t>
    </r>
  </si>
  <si>
    <t>社会事业—教育</t>
  </si>
  <si>
    <r>
      <rPr>
        <sz val="10"/>
        <rFont val="宋体"/>
        <charset val="134"/>
      </rPr>
      <t>区职业教育中心</t>
    </r>
  </si>
  <si>
    <r>
      <rPr>
        <sz val="10"/>
        <rFont val="宋体"/>
        <charset val="134"/>
      </rPr>
      <t>开州区文峰街道老旧小区基础设施修复整治项目</t>
    </r>
  </si>
  <si>
    <r>
      <rPr>
        <sz val="10"/>
        <rFont val="宋体"/>
        <charset val="134"/>
      </rPr>
      <t>区公用处</t>
    </r>
  </si>
  <si>
    <r>
      <rPr>
        <sz val="10"/>
        <rFont val="宋体"/>
        <charset val="134"/>
      </rPr>
      <t>开州区中心城镇生活垃圾集中转运站建设项目</t>
    </r>
  </si>
  <si>
    <t>生态环保</t>
  </si>
  <si>
    <r>
      <rPr>
        <sz val="10"/>
        <rFont val="宋体"/>
        <charset val="134"/>
      </rPr>
      <t>区环卫处</t>
    </r>
  </si>
  <si>
    <t>注：1.本表反映本级当年提前下达的新增地方政府债券资金使用安排，由县级以上地方各级财政部门在本级人民代表大会批准预算后二十日内公开。
    2.市级提前下达的2023年第一批专项债务限额300000万元，将严格按照地方政府债务管理相关规定，用于高铁站建设、现代农业产业园建设、浦里新区基础设施及产业园区建设、文旅融合发展等方面。</t>
  </si>
  <si>
    <r>
      <rPr>
        <sz val="12"/>
        <rFont val="宋体"/>
        <charset val="134"/>
      </rPr>
      <t>表</t>
    </r>
    <r>
      <rPr>
        <sz val="12"/>
        <rFont val="Times New Roman"/>
        <charset val="134"/>
      </rPr>
      <t>43</t>
    </r>
  </si>
  <si>
    <r>
      <rPr>
        <b/>
        <sz val="18"/>
        <color rgb="FF000000"/>
        <rFont val="Times New Roman"/>
        <charset val="134"/>
      </rPr>
      <t>2023</t>
    </r>
    <r>
      <rPr>
        <b/>
        <sz val="18"/>
        <color rgb="FF000000"/>
        <rFont val="宋体"/>
        <charset val="134"/>
      </rPr>
      <t>年区级一般公共预算</t>
    </r>
    <r>
      <rPr>
        <b/>
        <sz val="18"/>
        <color rgb="FF000000"/>
        <rFont val="Times New Roman"/>
        <charset val="134"/>
      </rPr>
      <t>“</t>
    </r>
    <r>
      <rPr>
        <b/>
        <sz val="18"/>
        <color rgb="FF000000"/>
        <rFont val="宋体"/>
        <charset val="134"/>
      </rPr>
      <t>三公</t>
    </r>
    <r>
      <rPr>
        <b/>
        <sz val="18"/>
        <color rgb="FF000000"/>
        <rFont val="Times New Roman"/>
        <charset val="134"/>
      </rPr>
      <t>”</t>
    </r>
    <r>
      <rPr>
        <b/>
        <sz val="18"/>
        <color rgb="FF000000"/>
        <rFont val="宋体"/>
        <charset val="134"/>
      </rPr>
      <t>经费预算支出表</t>
    </r>
  </si>
  <si>
    <r>
      <rPr>
        <sz val="11"/>
        <color theme="1"/>
        <rFont val="宋体"/>
        <charset val="134"/>
      </rPr>
      <t>单位：万元</t>
    </r>
  </si>
  <si>
    <r>
      <rPr>
        <sz val="12"/>
        <rFont val="宋体"/>
        <charset val="134"/>
      </rPr>
      <t>年度</t>
    </r>
  </si>
  <si>
    <r>
      <rPr>
        <sz val="11"/>
        <color theme="1"/>
        <rFont val="宋体"/>
        <charset val="134"/>
      </rPr>
      <t>合计</t>
    </r>
  </si>
  <si>
    <t>因公出国
（境）费</t>
  </si>
  <si>
    <r>
      <rPr>
        <sz val="11"/>
        <color theme="1"/>
        <rFont val="宋体"/>
        <charset val="134"/>
      </rPr>
      <t>公务用车购置及运行费</t>
    </r>
  </si>
  <si>
    <t>公务接待费</t>
  </si>
  <si>
    <r>
      <rPr>
        <sz val="11"/>
        <color theme="1"/>
        <rFont val="宋体"/>
        <charset val="134"/>
      </rPr>
      <t>小计</t>
    </r>
  </si>
  <si>
    <r>
      <rPr>
        <sz val="11"/>
        <color theme="1"/>
        <rFont val="宋体"/>
        <charset val="134"/>
      </rPr>
      <t>公务用车
购置费</t>
    </r>
  </si>
  <si>
    <r>
      <rPr>
        <sz val="11"/>
        <color theme="1"/>
        <rFont val="宋体"/>
        <charset val="134"/>
      </rPr>
      <t>公务用车
运行维护费</t>
    </r>
  </si>
  <si>
    <t>说明：三公经费经多年压减，继续压减的空间已不大。</t>
  </si>
  <si>
    <t>表44</t>
  </si>
  <si>
    <t>2022年直达资金支出_分科目（单位：万元）</t>
  </si>
  <si>
    <t>科目名称</t>
  </si>
  <si>
    <t>支出数</t>
  </si>
  <si>
    <t>支出进度</t>
  </si>
  <si>
    <t>中央</t>
  </si>
  <si>
    <t>地方配套</t>
  </si>
  <si>
    <t>#</t>
  </si>
  <si>
    <t>95.0%</t>
  </si>
  <si>
    <t>95.5%</t>
  </si>
  <si>
    <t>84.3%</t>
  </si>
  <si>
    <t>1</t>
  </si>
  <si>
    <t xml:space="preserve">   [204]公共安全支出</t>
  </si>
  <si>
    <t/>
  </si>
  <si>
    <t>100.0%</t>
  </si>
  <si>
    <t>2</t>
  </si>
  <si>
    <t xml:space="preserve">      [20402]公安</t>
  </si>
  <si>
    <t>3</t>
  </si>
  <si>
    <t xml:space="preserve">         [2040201]行政运行</t>
  </si>
  <si>
    <t>4</t>
  </si>
  <si>
    <t xml:space="preserve">   [205]教育支出</t>
  </si>
  <si>
    <t>95.2%</t>
  </si>
  <si>
    <t>96.3%</t>
  </si>
  <si>
    <t>82.9%</t>
  </si>
  <si>
    <t>5</t>
  </si>
  <si>
    <t xml:space="preserve">      [20502]普通教育</t>
  </si>
  <si>
    <t>94.9%</t>
  </si>
  <si>
    <t>96.1%</t>
  </si>
  <si>
    <t>6</t>
  </si>
  <si>
    <t xml:space="preserve">         [2050202]小学教育</t>
  </si>
  <si>
    <t>99.2%</t>
  </si>
  <si>
    <t>7</t>
  </si>
  <si>
    <t xml:space="preserve">         [2050203]初中教育</t>
  </si>
  <si>
    <t>81.4%</t>
  </si>
  <si>
    <t>83.6%</t>
  </si>
  <si>
    <t>73.8%</t>
  </si>
  <si>
    <t>8</t>
  </si>
  <si>
    <t xml:space="preserve">         [2050204]高中教育</t>
  </si>
  <si>
    <t>99.9%</t>
  </si>
  <si>
    <t>97.6%</t>
  </si>
  <si>
    <t>9</t>
  </si>
  <si>
    <t xml:space="preserve">      [20503]职业教育</t>
  </si>
  <si>
    <t>10</t>
  </si>
  <si>
    <t xml:space="preserve">         [2050302]中等职业教育</t>
  </si>
  <si>
    <t>11</t>
  </si>
  <si>
    <t xml:space="preserve">   [208]社会保障和就业支出</t>
  </si>
  <si>
    <t>99.5%</t>
  </si>
  <si>
    <t>12</t>
  </si>
  <si>
    <t xml:space="preserve">      [20805]行政事业单位养老支出</t>
  </si>
  <si>
    <t>13</t>
  </si>
  <si>
    <t xml:space="preserve">         [2080505]机关事业单位基本养老保险缴费支出</t>
  </si>
  <si>
    <t>14</t>
  </si>
  <si>
    <t xml:space="preserve">      [20807]就业补助</t>
  </si>
  <si>
    <t>98.3%</t>
  </si>
  <si>
    <t>15</t>
  </si>
  <si>
    <t xml:space="preserve">         [2080701]就业创业服务补贴</t>
  </si>
  <si>
    <t>16</t>
  </si>
  <si>
    <t xml:space="preserve">      [20808]抚恤</t>
  </si>
  <si>
    <t>99.4%</t>
  </si>
  <si>
    <t>17</t>
  </si>
  <si>
    <t xml:space="preserve">         [2080801]死亡抚恤</t>
  </si>
  <si>
    <t>18</t>
  </si>
  <si>
    <t xml:space="preserve">         [2080802]伤残抚恤</t>
  </si>
  <si>
    <t>98.4%</t>
  </si>
  <si>
    <t>19</t>
  </si>
  <si>
    <t xml:space="preserve">         [2080803]在乡复员、退伍军人生活补助</t>
  </si>
  <si>
    <t>20</t>
  </si>
  <si>
    <t xml:space="preserve">      [20810]社会福利</t>
  </si>
  <si>
    <t>21</t>
  </si>
  <si>
    <t xml:space="preserve">         [2081001]儿童福利</t>
  </si>
  <si>
    <t>22</t>
  </si>
  <si>
    <t xml:space="preserve">      [20811]残疾人事业</t>
  </si>
  <si>
    <t>23</t>
  </si>
  <si>
    <t xml:space="preserve">         [2081104]残疾人康复</t>
  </si>
  <si>
    <t>24</t>
  </si>
  <si>
    <t xml:space="preserve">         [2081105]残疾人就业</t>
  </si>
  <si>
    <t>25</t>
  </si>
  <si>
    <t xml:space="preserve">         [2081199]其他残疾人事业支出</t>
  </si>
  <si>
    <t>26</t>
  </si>
  <si>
    <t xml:space="preserve">      [20819]最低生活保障</t>
  </si>
  <si>
    <t>27</t>
  </si>
  <si>
    <t xml:space="preserve">         [2081901]城市最低生活保障金支出</t>
  </si>
  <si>
    <t>28</t>
  </si>
  <si>
    <t xml:space="preserve">         [2081902]农村最低生活保障金支出</t>
  </si>
  <si>
    <t>29</t>
  </si>
  <si>
    <t xml:space="preserve">      [20821]特困人员救助供养</t>
  </si>
  <si>
    <t>30</t>
  </si>
  <si>
    <t xml:space="preserve">         [2082101]城市特困人员救助供养支出</t>
  </si>
  <si>
    <t>31</t>
  </si>
  <si>
    <t xml:space="preserve">         [2082102]农村特困人员救助供养支出</t>
  </si>
  <si>
    <t>32</t>
  </si>
  <si>
    <t xml:space="preserve">   [210]卫生健康支出</t>
  </si>
  <si>
    <t>95.1%</t>
  </si>
  <si>
    <t>96.4%</t>
  </si>
  <si>
    <t>85.2%</t>
  </si>
  <si>
    <t>33</t>
  </si>
  <si>
    <t xml:space="preserve">      [21001]卫生健康管理事务</t>
  </si>
  <si>
    <t>34</t>
  </si>
  <si>
    <t xml:space="preserve">         [2100199]其他卫生健康管理事务支出</t>
  </si>
  <si>
    <t>35</t>
  </si>
  <si>
    <t xml:space="preserve">      [21002]公立医院</t>
  </si>
  <si>
    <t>36</t>
  </si>
  <si>
    <t xml:space="preserve">         [2100299]其他公立医院支出</t>
  </si>
  <si>
    <t>37</t>
  </si>
  <si>
    <t xml:space="preserve">      [21003]基层医疗卫生机构</t>
  </si>
  <si>
    <t>84.8%</t>
  </si>
  <si>
    <t>38</t>
  </si>
  <si>
    <t xml:space="preserve">         [2100399]其他基层医疗卫生机构支出</t>
  </si>
  <si>
    <t>39</t>
  </si>
  <si>
    <t xml:space="preserve">      [21004]公共卫生</t>
  </si>
  <si>
    <t>73.4%</t>
  </si>
  <si>
    <t>40</t>
  </si>
  <si>
    <t xml:space="preserve">         [2100408]基本公共卫生服务</t>
  </si>
  <si>
    <t>41</t>
  </si>
  <si>
    <t xml:space="preserve">         [2100499]其他公共卫生支出</t>
  </si>
  <si>
    <t>42</t>
  </si>
  <si>
    <t xml:space="preserve">      [21006]中医药</t>
  </si>
  <si>
    <t>43</t>
  </si>
  <si>
    <t xml:space="preserve">         [2100601]中医（民族医）药专项</t>
  </si>
  <si>
    <t>44</t>
  </si>
  <si>
    <t xml:space="preserve">      [21007]计划生育事务</t>
  </si>
  <si>
    <t>45</t>
  </si>
  <si>
    <t xml:space="preserve">         [2100717]计划生育服务</t>
  </si>
  <si>
    <t>46</t>
  </si>
  <si>
    <t xml:space="preserve">      [21013]医疗救助</t>
  </si>
  <si>
    <t>47</t>
  </si>
  <si>
    <t xml:space="preserve">         [2101301]城乡医疗救助</t>
  </si>
  <si>
    <t>48</t>
  </si>
  <si>
    <t xml:space="preserve">      [21014]优抚对象医疗</t>
  </si>
  <si>
    <t>49</t>
  </si>
  <si>
    <t xml:space="preserve">         [2101401]优抚对象医疗补助</t>
  </si>
  <si>
    <t>50</t>
  </si>
  <si>
    <t xml:space="preserve">      [21015]医疗保障管理事务</t>
  </si>
  <si>
    <t>50.2%</t>
  </si>
  <si>
    <t>51</t>
  </si>
  <si>
    <t xml:space="preserve">         [2101506]医疗保障经办事务</t>
  </si>
  <si>
    <t>73.0%</t>
  </si>
  <si>
    <t>52</t>
  </si>
  <si>
    <t xml:space="preserve">         [2101599]其他医疗保障管理事务支出</t>
  </si>
  <si>
    <t>53</t>
  </si>
  <si>
    <t xml:space="preserve">   [211]节能环保支出</t>
  </si>
  <si>
    <t>91.5%</t>
  </si>
  <si>
    <t>54</t>
  </si>
  <si>
    <t xml:space="preserve">      [21105]天然林保护</t>
  </si>
  <si>
    <t>21.8%</t>
  </si>
  <si>
    <t>55</t>
  </si>
  <si>
    <t xml:space="preserve">         [2110501]森林管护</t>
  </si>
  <si>
    <t>56</t>
  </si>
  <si>
    <t xml:space="preserve">         [2110502]社会保险补助</t>
  </si>
  <si>
    <t>57</t>
  </si>
  <si>
    <t xml:space="preserve">         [2110503]政策性社会性支出补助</t>
  </si>
  <si>
    <t>58</t>
  </si>
  <si>
    <t xml:space="preserve">      [21106]退耕还林还草</t>
  </si>
  <si>
    <t>59</t>
  </si>
  <si>
    <t xml:space="preserve">         [2110602]退耕现金</t>
  </si>
  <si>
    <t>60</t>
  </si>
  <si>
    <t xml:space="preserve">   [213]农林水支出</t>
  </si>
  <si>
    <t>89.4%</t>
  </si>
  <si>
    <t>89.3%</t>
  </si>
  <si>
    <t>61</t>
  </si>
  <si>
    <t xml:space="preserve">      [21301]农业农村</t>
  </si>
  <si>
    <t>85.3%</t>
  </si>
  <si>
    <t>62</t>
  </si>
  <si>
    <t xml:space="preserve">         [2130122]农业生产发展</t>
  </si>
  <si>
    <t>94.0%</t>
  </si>
  <si>
    <t>63</t>
  </si>
  <si>
    <t xml:space="preserve">         [2130148]渔业发展</t>
  </si>
  <si>
    <t>64</t>
  </si>
  <si>
    <t xml:space="preserve">         [2130153]农田建设</t>
  </si>
  <si>
    <t>78.9%</t>
  </si>
  <si>
    <t>65</t>
  </si>
  <si>
    <t xml:space="preserve">      [21302]林业和草原</t>
  </si>
  <si>
    <t>85.7%</t>
  </si>
  <si>
    <t>66</t>
  </si>
  <si>
    <t xml:space="preserve">         [2130207]森林资源管理</t>
  </si>
  <si>
    <t>62.2%</t>
  </si>
  <si>
    <t>67</t>
  </si>
  <si>
    <t xml:space="preserve">         [2130209]森林生态效益补偿</t>
  </si>
  <si>
    <t>99.8%</t>
  </si>
  <si>
    <t>68</t>
  </si>
  <si>
    <t xml:space="preserve">      [21305]巩固脱贫衔接乡村振兴</t>
  </si>
  <si>
    <t>69</t>
  </si>
  <si>
    <t xml:space="preserve">         [2130504]农村基础设施建设</t>
  </si>
  <si>
    <t>86.7%</t>
  </si>
  <si>
    <t>70</t>
  </si>
  <si>
    <t xml:space="preserve">         [2130505]生产发展</t>
  </si>
  <si>
    <t>71</t>
  </si>
  <si>
    <t xml:space="preserve">         [2130599]其他巩固脱贫衔接乡村振兴支出</t>
  </si>
  <si>
    <t>72</t>
  </si>
  <si>
    <t xml:space="preserve">      [21308]普惠金融发展支出</t>
  </si>
  <si>
    <t>77.6%</t>
  </si>
  <si>
    <t>73</t>
  </si>
  <si>
    <t xml:space="preserve">         [2130804]创业担保贷款贴息及奖补</t>
  </si>
  <si>
    <t>74</t>
  </si>
  <si>
    <t xml:space="preserve">   [214]交通运输支出</t>
  </si>
  <si>
    <t>76.7%</t>
  </si>
  <si>
    <t>75</t>
  </si>
  <si>
    <t xml:space="preserve">      [21401]公路水路运输</t>
  </si>
  <si>
    <t>76</t>
  </si>
  <si>
    <t xml:space="preserve">         [2140199]其他公路水路运输支出</t>
  </si>
  <si>
    <t>77</t>
  </si>
  <si>
    <t xml:space="preserve">   [221]住房保障支出</t>
  </si>
  <si>
    <t>78</t>
  </si>
  <si>
    <t xml:space="preserve">      [22101]保障性安居工程支出</t>
  </si>
  <si>
    <t>97.1%</t>
  </si>
  <si>
    <t>79</t>
  </si>
  <si>
    <t xml:space="preserve">         [2210105]农村危房改造</t>
  </si>
  <si>
    <t>80</t>
  </si>
  <si>
    <t xml:space="preserve">         [2210107]保障性住房租金补贴</t>
  </si>
  <si>
    <t>38.7%</t>
  </si>
  <si>
    <t>81</t>
  </si>
  <si>
    <t xml:space="preserve">         [2210108]老旧小区改造</t>
  </si>
  <si>
    <t>82</t>
  </si>
  <si>
    <t xml:space="preserve">      [22102]住房改革支出</t>
  </si>
  <si>
    <t>83</t>
  </si>
  <si>
    <t xml:space="preserve">         [2210201]住房公积金</t>
  </si>
  <si>
    <t>84</t>
  </si>
  <si>
    <t xml:space="preserve">   [230]转移性支出</t>
  </si>
  <si>
    <t>85</t>
  </si>
  <si>
    <t xml:space="preserve">      [23002]一般性转移支付</t>
  </si>
  <si>
    <t>86</t>
  </si>
  <si>
    <t xml:space="preserve">         [2300245]教育共同财政事权转移支付支出</t>
  </si>
</sst>
</file>

<file path=xl/styles.xml><?xml version="1.0" encoding="utf-8"?>
<styleSheet xmlns="http://schemas.openxmlformats.org/spreadsheetml/2006/main">
  <numFmts count="10">
    <numFmt numFmtId="176" formatCode="0.0"/>
    <numFmt numFmtId="41" formatCode="_ * #,##0_ ;_ * \-#,##0_ ;_ * &quot;-&quot;_ ;_ @_ "/>
    <numFmt numFmtId="177" formatCode="0.00_);[Red]\(0.00\)"/>
    <numFmt numFmtId="42" formatCode="_ &quot;￥&quot;* #,##0_ ;_ &quot;￥&quot;* \-#,##0_ ;_ &quot;￥&quot;* &quot;-&quot;_ ;_ @_ "/>
    <numFmt numFmtId="44" formatCode="_ &quot;￥&quot;* #,##0.00_ ;_ &quot;￥&quot;* \-#,##0.00_ ;_ &quot;￥&quot;* &quot;-&quot;??_ ;_ @_ "/>
    <numFmt numFmtId="178" formatCode="0.0%"/>
    <numFmt numFmtId="43" formatCode="_ * #,##0.00_ ;_ * \-#,##0.00_ ;_ * &quot;-&quot;??_ ;_ @_ "/>
    <numFmt numFmtId="179" formatCode="#,##0.000000"/>
    <numFmt numFmtId="180" formatCode="0_ "/>
    <numFmt numFmtId="181" formatCode="0.0_ "/>
  </numFmts>
  <fonts count="80">
    <font>
      <sz val="11"/>
      <color theme="1"/>
      <name val="等线"/>
      <charset val="134"/>
      <scheme val="minor"/>
    </font>
    <font>
      <sz val="10"/>
      <name val="Arial"/>
      <charset val="0"/>
    </font>
    <font>
      <sz val="12"/>
      <name val="宋体"/>
      <charset val="134"/>
    </font>
    <font>
      <b/>
      <sz val="12"/>
      <name val="宋体"/>
      <charset val="0"/>
    </font>
    <font>
      <b/>
      <sz val="12"/>
      <name val="宋体"/>
      <charset val="134"/>
    </font>
    <font>
      <sz val="12"/>
      <name val="Times New Roman"/>
      <charset val="134"/>
    </font>
    <font>
      <b/>
      <sz val="18"/>
      <color rgb="FF000000"/>
      <name val="Times New Roman"/>
      <charset val="134"/>
    </font>
    <font>
      <b/>
      <sz val="18"/>
      <color indexed="8"/>
      <name val="Times New Roman"/>
      <charset val="134"/>
    </font>
    <font>
      <sz val="10"/>
      <name val="Times New Roman"/>
      <charset val="134"/>
    </font>
    <font>
      <sz val="11"/>
      <color theme="1"/>
      <name val="Times New Roman"/>
      <charset val="134"/>
    </font>
    <font>
      <sz val="11"/>
      <color theme="1"/>
      <name val="宋体"/>
      <charset val="134"/>
    </font>
    <font>
      <sz val="9"/>
      <name val="宋体"/>
      <charset val="134"/>
    </font>
    <font>
      <sz val="9"/>
      <name val="Times New Roman"/>
      <charset val="134"/>
    </font>
    <font>
      <sz val="11"/>
      <color indexed="8"/>
      <name val="方正黑体_GBK"/>
      <charset val="134"/>
    </font>
    <font>
      <sz val="16"/>
      <color indexed="8"/>
      <name val="方正小标宋_GBK"/>
      <charset val="134"/>
    </font>
    <font>
      <sz val="11"/>
      <color indexed="8"/>
      <name val="等线"/>
      <charset val="134"/>
      <scheme val="minor"/>
    </font>
    <font>
      <sz val="11"/>
      <name val="宋体"/>
      <charset val="134"/>
    </font>
    <font>
      <sz val="16"/>
      <name val="方正小标宋_GBK"/>
      <charset val="134"/>
    </font>
    <font>
      <sz val="14"/>
      <name val="SimSun"/>
      <charset val="134"/>
    </font>
    <font>
      <sz val="9"/>
      <name val="SimSun"/>
      <charset val="134"/>
    </font>
    <font>
      <b/>
      <sz val="11"/>
      <name val="SimSun"/>
      <charset val="134"/>
    </font>
    <font>
      <sz val="10"/>
      <name val="SimSun"/>
      <charset val="134"/>
    </font>
    <font>
      <sz val="10"/>
      <name val="宋体"/>
      <charset val="134"/>
    </font>
    <font>
      <sz val="11"/>
      <name val="方正黑体_GBK"/>
      <charset val="134"/>
    </font>
    <font>
      <sz val="11"/>
      <name val="SimSun"/>
      <charset val="134"/>
    </font>
    <font>
      <sz val="10"/>
      <color indexed="8"/>
      <name val="等线"/>
      <charset val="134"/>
      <scheme val="minor"/>
    </font>
    <font>
      <sz val="11"/>
      <name val="等线"/>
      <charset val="134"/>
      <scheme val="minor"/>
    </font>
    <font>
      <sz val="12"/>
      <color indexed="8"/>
      <name val="方正黑体_GBK"/>
      <charset val="134"/>
    </font>
    <font>
      <b/>
      <sz val="10"/>
      <name val="SimSun"/>
      <charset val="134"/>
    </font>
    <font>
      <b/>
      <sz val="10"/>
      <name val="宋体"/>
      <charset val="134"/>
    </font>
    <font>
      <sz val="10"/>
      <color indexed="8"/>
      <name val="宋体"/>
      <charset val="134"/>
    </font>
    <font>
      <sz val="22"/>
      <color theme="1"/>
      <name val="方正小标宋_GBK"/>
      <charset val="134"/>
    </font>
    <font>
      <b/>
      <sz val="16"/>
      <color theme="1"/>
      <name val="方正仿宋_GBK"/>
      <charset val="134"/>
    </font>
    <font>
      <sz val="16"/>
      <color theme="1"/>
      <name val="等线"/>
      <charset val="134"/>
      <scheme val="minor"/>
    </font>
    <font>
      <b/>
      <sz val="16"/>
      <name val="黑体"/>
      <charset val="134"/>
    </font>
    <font>
      <b/>
      <sz val="11"/>
      <name val="宋体"/>
      <charset val="134"/>
    </font>
    <font>
      <b/>
      <sz val="11"/>
      <color theme="1"/>
      <name val="宋体"/>
      <charset val="134"/>
    </font>
    <font>
      <sz val="12"/>
      <name val="MS Serif"/>
      <charset val="134"/>
    </font>
    <font>
      <sz val="16"/>
      <name val="宋体"/>
      <charset val="134"/>
    </font>
    <font>
      <sz val="16"/>
      <name val="方正仿宋_GBK"/>
      <charset val="134"/>
    </font>
    <font>
      <sz val="10"/>
      <color theme="1"/>
      <name val="等线"/>
      <charset val="134"/>
      <scheme val="minor"/>
    </font>
    <font>
      <sz val="12"/>
      <name val="Courier"/>
      <charset val="134"/>
    </font>
    <font>
      <sz val="11"/>
      <name val="Courier"/>
      <charset val="134"/>
    </font>
    <font>
      <b/>
      <sz val="10"/>
      <color theme="1"/>
      <name val="宋体"/>
      <charset val="134"/>
    </font>
    <font>
      <sz val="10"/>
      <color theme="1"/>
      <name val="宋体"/>
      <charset val="134"/>
    </font>
    <font>
      <sz val="16"/>
      <name val="等线"/>
      <charset val="134"/>
      <scheme val="minor"/>
    </font>
    <font>
      <sz val="12"/>
      <name val="黑体"/>
      <charset val="134"/>
    </font>
    <font>
      <sz val="11"/>
      <name val="黑体"/>
      <charset val="134"/>
    </font>
    <font>
      <b/>
      <sz val="9"/>
      <name val="宋体"/>
      <charset val="134"/>
    </font>
    <font>
      <b/>
      <sz val="11"/>
      <color theme="1"/>
      <name val="等线"/>
      <charset val="134"/>
      <scheme val="minor"/>
    </font>
    <font>
      <sz val="14"/>
      <color theme="1"/>
      <name val="宋体"/>
      <charset val="134"/>
    </font>
    <font>
      <sz val="18"/>
      <color rgb="FF000000"/>
      <name val="华文中宋"/>
      <charset val="134"/>
    </font>
    <font>
      <sz val="16"/>
      <color rgb="FF000000"/>
      <name val="方正黑体_GBK"/>
      <charset val="134"/>
    </font>
    <font>
      <b/>
      <sz val="14"/>
      <color theme="1"/>
      <name val="方正楷体_GBK"/>
      <charset val="134"/>
    </font>
    <font>
      <sz val="14"/>
      <color theme="1"/>
      <name val="方正黑体_GBK"/>
      <charset val="134"/>
    </font>
    <font>
      <sz val="22"/>
      <color theme="1"/>
      <name val="华文中宋"/>
      <charset val="134"/>
    </font>
    <font>
      <sz val="18"/>
      <color theme="1"/>
      <name val="等线"/>
      <charset val="134"/>
      <scheme val="minor"/>
    </font>
    <font>
      <sz val="12"/>
      <color theme="1"/>
      <name val="等线"/>
      <charset val="134"/>
      <scheme val="minor"/>
    </font>
    <font>
      <sz val="11"/>
      <color theme="1"/>
      <name val="等线"/>
      <charset val="0"/>
      <scheme val="minor"/>
    </font>
    <font>
      <b/>
      <sz val="11"/>
      <color rgb="FFFFFFFF"/>
      <name val="等线"/>
      <charset val="0"/>
      <scheme val="minor"/>
    </font>
    <font>
      <b/>
      <sz val="11"/>
      <color rgb="FFFA7D00"/>
      <name val="等线"/>
      <charset val="0"/>
      <scheme val="minor"/>
    </font>
    <font>
      <b/>
      <sz val="11"/>
      <color rgb="FF3F3F3F"/>
      <name val="等线"/>
      <charset val="0"/>
      <scheme val="minor"/>
    </font>
    <font>
      <sz val="11"/>
      <color rgb="FF9C0006"/>
      <name val="等线"/>
      <charset val="0"/>
      <scheme val="minor"/>
    </font>
    <font>
      <b/>
      <sz val="11"/>
      <color theme="3"/>
      <name val="等线"/>
      <charset val="134"/>
      <scheme val="minor"/>
    </font>
    <font>
      <sz val="11"/>
      <color rgb="FF3F3F76"/>
      <name val="等线"/>
      <charset val="0"/>
      <scheme val="minor"/>
    </font>
    <font>
      <b/>
      <sz val="11"/>
      <color theme="1"/>
      <name val="等线"/>
      <charset val="0"/>
      <scheme val="minor"/>
    </font>
    <font>
      <b/>
      <sz val="15"/>
      <color theme="3"/>
      <name val="等线"/>
      <charset val="134"/>
      <scheme val="minor"/>
    </font>
    <font>
      <sz val="11"/>
      <color rgb="FFFF0000"/>
      <name val="等线"/>
      <charset val="0"/>
      <scheme val="minor"/>
    </font>
    <font>
      <sz val="11"/>
      <color theme="0"/>
      <name val="等线"/>
      <charset val="0"/>
      <scheme val="minor"/>
    </font>
    <font>
      <sz val="11"/>
      <color indexed="8"/>
      <name val="宋体"/>
      <charset val="134"/>
    </font>
    <font>
      <u/>
      <sz val="11"/>
      <color rgb="FF0000FF"/>
      <name val="等线"/>
      <charset val="0"/>
      <scheme val="minor"/>
    </font>
    <font>
      <b/>
      <sz val="18"/>
      <color theme="3"/>
      <name val="等线"/>
      <charset val="134"/>
      <scheme val="minor"/>
    </font>
    <font>
      <u/>
      <sz val="11"/>
      <color rgb="FF800080"/>
      <name val="等线"/>
      <charset val="0"/>
      <scheme val="minor"/>
    </font>
    <font>
      <sz val="10"/>
      <name val="Arial"/>
      <charset val="134"/>
    </font>
    <font>
      <i/>
      <sz val="11"/>
      <color rgb="FF7F7F7F"/>
      <name val="等线"/>
      <charset val="0"/>
      <scheme val="minor"/>
    </font>
    <font>
      <sz val="11"/>
      <color rgb="FFFA7D00"/>
      <name val="等线"/>
      <charset val="0"/>
      <scheme val="minor"/>
    </font>
    <font>
      <b/>
      <sz val="13"/>
      <color theme="3"/>
      <name val="等线"/>
      <charset val="134"/>
      <scheme val="minor"/>
    </font>
    <font>
      <sz val="11"/>
      <color rgb="FF006100"/>
      <name val="等线"/>
      <charset val="0"/>
      <scheme val="minor"/>
    </font>
    <font>
      <sz val="11"/>
      <color rgb="FF9C6500"/>
      <name val="等线"/>
      <charset val="0"/>
      <scheme val="minor"/>
    </font>
    <font>
      <b/>
      <sz val="18"/>
      <color rgb="FF000000"/>
      <name val="宋体"/>
      <charset val="134"/>
    </font>
  </fonts>
  <fills count="34">
    <fill>
      <patternFill patternType="none"/>
    </fill>
    <fill>
      <patternFill patternType="gray125"/>
    </fill>
    <fill>
      <patternFill patternType="solid">
        <fgColor theme="0"/>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799981688894314"/>
        <bgColor indexed="64"/>
      </patternFill>
    </fill>
    <fill>
      <patternFill patternType="solid">
        <fgColor rgb="FFF2F2F2"/>
        <bgColor indexed="64"/>
      </patternFill>
    </fill>
    <fill>
      <patternFill patternType="solid">
        <fgColor rgb="FFFFC7CE"/>
        <bgColor indexed="64"/>
      </patternFill>
    </fill>
    <fill>
      <patternFill patternType="solid">
        <fgColor rgb="FFFFCC99"/>
        <bgColor indexed="64"/>
      </patternFill>
    </fill>
    <fill>
      <patternFill patternType="solid">
        <fgColor rgb="FFFFFFCC"/>
        <bgColor indexed="64"/>
      </patternFill>
    </fill>
    <fill>
      <patternFill patternType="solid">
        <fgColor theme="6" tint="0.599993896298105"/>
        <bgColor indexed="64"/>
      </patternFill>
    </fill>
    <fill>
      <patternFill patternType="solid">
        <fgColor theme="9"/>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4"/>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6"/>
        <bgColor indexed="64"/>
      </patternFill>
    </fill>
    <fill>
      <patternFill patternType="solid">
        <fgColor theme="8"/>
        <bgColor indexed="64"/>
      </patternFill>
    </fill>
    <fill>
      <patternFill patternType="solid">
        <fgColor rgb="FFC6EFCE"/>
        <bgColor indexed="64"/>
      </patternFill>
    </fill>
    <fill>
      <patternFill patternType="solid">
        <fgColor theme="4" tint="0.399975585192419"/>
        <bgColor indexed="64"/>
      </patternFill>
    </fill>
    <fill>
      <patternFill patternType="solid">
        <fgColor theme="7"/>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rgb="FFFFEB9C"/>
        <bgColor indexed="64"/>
      </patternFill>
    </fill>
    <fill>
      <patternFill patternType="solid">
        <fgColor theme="5"/>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9" tint="0.599993896298105"/>
        <bgColor indexed="64"/>
      </patternFill>
    </fill>
    <fill>
      <patternFill patternType="solid">
        <fgColor theme="8" tint="0.599993896298105"/>
        <bgColor indexed="64"/>
      </patternFill>
    </fill>
  </fills>
  <borders count="30">
    <border>
      <left/>
      <right/>
      <top/>
      <bottom/>
      <diagonal/>
    </border>
    <border>
      <left style="thin">
        <color indexed="8"/>
      </left>
      <right style="thin">
        <color indexed="8"/>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thin">
        <color auto="1"/>
      </left>
      <right style="thin">
        <color auto="1"/>
      </right>
      <top style="thin">
        <color auto="1"/>
      </top>
      <bottom style="thin">
        <color auto="1"/>
      </bottom>
      <diagonal/>
    </border>
    <border>
      <left/>
      <right/>
      <top style="thin">
        <color auto="1"/>
      </top>
      <bottom/>
      <diagonal/>
    </border>
    <border>
      <left/>
      <right style="thin">
        <color auto="1"/>
      </right>
      <top style="medium">
        <color auto="1"/>
      </top>
      <bottom/>
      <diagonal/>
    </border>
    <border>
      <left style="thin">
        <color auto="1"/>
      </left>
      <right style="thin">
        <color auto="1"/>
      </right>
      <top style="medium">
        <color auto="1"/>
      </top>
      <bottom/>
      <diagonal/>
    </border>
    <border>
      <left style="thin">
        <color auto="1"/>
      </left>
      <right/>
      <top style="medium">
        <color auto="1"/>
      </top>
      <bottom/>
      <diagonal/>
    </border>
    <border>
      <left/>
      <right/>
      <top/>
      <bottom style="thin">
        <color auto="1"/>
      </bottom>
      <diagonal/>
    </border>
    <border>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auto="1"/>
      </top>
      <bottom style="thin">
        <color auto="1"/>
      </bottom>
      <diagonal/>
    </border>
    <border>
      <left/>
      <right style="thin">
        <color auto="1"/>
      </right>
      <top/>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style="thin">
        <color auto="1"/>
      </top>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right/>
      <top/>
      <bottom style="medium">
        <color theme="4"/>
      </bottom>
      <diagonal/>
    </border>
    <border>
      <left/>
      <right/>
      <top/>
      <bottom style="double">
        <color rgb="FFFF8001"/>
      </bottom>
      <diagonal/>
    </border>
  </borders>
  <cellStyleXfs count="70">
    <xf numFmtId="0" fontId="0" fillId="0" borderId="0"/>
    <xf numFmtId="42" fontId="57" fillId="0" borderId="0" applyFont="0" applyFill="0" applyBorder="0" applyAlignment="0" applyProtection="0">
      <alignment vertical="center"/>
    </xf>
    <xf numFmtId="0" fontId="58" fillId="5" borderId="0" applyNumberFormat="0" applyBorder="0" applyAlignment="0" applyProtection="0">
      <alignment vertical="center"/>
    </xf>
    <xf numFmtId="0" fontId="64" fillId="8" borderId="23" applyNumberFormat="0" applyAlignment="0" applyProtection="0">
      <alignment vertical="center"/>
    </xf>
    <xf numFmtId="44" fontId="57" fillId="0" borderId="0" applyFont="0" applyFill="0" applyBorder="0" applyAlignment="0" applyProtection="0">
      <alignment vertical="center"/>
    </xf>
    <xf numFmtId="41" fontId="57" fillId="0" borderId="0" applyFont="0" applyFill="0" applyBorder="0" applyAlignment="0" applyProtection="0">
      <alignment vertical="center"/>
    </xf>
    <xf numFmtId="0" fontId="58" fillId="10" borderId="0" applyNumberFormat="0" applyBorder="0" applyAlignment="0" applyProtection="0">
      <alignment vertical="center"/>
    </xf>
    <xf numFmtId="0" fontId="62" fillId="7" borderId="0" applyNumberFormat="0" applyBorder="0" applyAlignment="0" applyProtection="0">
      <alignment vertical="center"/>
    </xf>
    <xf numFmtId="43" fontId="57" fillId="0" borderId="0" applyFont="0" applyFill="0" applyBorder="0" applyAlignment="0" applyProtection="0">
      <alignment vertical="center"/>
    </xf>
    <xf numFmtId="0" fontId="68" fillId="12" borderId="0" applyNumberFormat="0" applyBorder="0" applyAlignment="0" applyProtection="0">
      <alignment vertical="center"/>
    </xf>
    <xf numFmtId="0" fontId="70" fillId="0" borderId="0" applyNumberFormat="0" applyFill="0" applyBorder="0" applyAlignment="0" applyProtection="0">
      <alignment vertical="center"/>
    </xf>
    <xf numFmtId="9" fontId="57" fillId="0" borderId="0" applyFont="0" applyFill="0" applyBorder="0" applyAlignment="0" applyProtection="0">
      <alignment vertical="center"/>
    </xf>
    <xf numFmtId="0" fontId="72" fillId="0" borderId="0" applyNumberFormat="0" applyFill="0" applyBorder="0" applyAlignment="0" applyProtection="0">
      <alignment vertical="center"/>
    </xf>
    <xf numFmtId="0" fontId="57" fillId="9" borderId="25" applyNumberFormat="0" applyFont="0" applyAlignment="0" applyProtection="0">
      <alignment vertical="center"/>
    </xf>
    <xf numFmtId="0" fontId="68" fillId="16" borderId="0" applyNumberFormat="0" applyBorder="0" applyAlignment="0" applyProtection="0">
      <alignment vertical="center"/>
    </xf>
    <xf numFmtId="0" fontId="63"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71" fillId="0" borderId="0" applyNumberFormat="0" applyFill="0" applyBorder="0" applyAlignment="0" applyProtection="0">
      <alignment vertical="center"/>
    </xf>
    <xf numFmtId="0" fontId="2" fillId="0" borderId="0">
      <alignment vertical="center"/>
    </xf>
    <xf numFmtId="41" fontId="69" fillId="0" borderId="0" applyFont="0" applyFill="0" applyBorder="0" applyAlignment="0" applyProtection="0">
      <alignment vertical="center"/>
    </xf>
    <xf numFmtId="0" fontId="74" fillId="0" borderId="0" applyNumberFormat="0" applyFill="0" applyBorder="0" applyAlignment="0" applyProtection="0">
      <alignment vertical="center"/>
    </xf>
    <xf numFmtId="0" fontId="15" fillId="0" borderId="0">
      <alignment vertical="center"/>
    </xf>
    <xf numFmtId="0" fontId="66" fillId="0" borderId="28" applyNumberFormat="0" applyFill="0" applyAlignment="0" applyProtection="0">
      <alignment vertical="center"/>
    </xf>
    <xf numFmtId="0" fontId="76" fillId="0" borderId="28" applyNumberFormat="0" applyFill="0" applyAlignment="0" applyProtection="0">
      <alignment vertical="center"/>
    </xf>
    <xf numFmtId="0" fontId="68" fillId="21" borderId="0" applyNumberFormat="0" applyBorder="0" applyAlignment="0" applyProtection="0">
      <alignment vertical="center"/>
    </xf>
    <xf numFmtId="0" fontId="63" fillId="0" borderId="27" applyNumberFormat="0" applyFill="0" applyAlignment="0" applyProtection="0">
      <alignment vertical="center"/>
    </xf>
    <xf numFmtId="0" fontId="68" fillId="23" borderId="0" applyNumberFormat="0" applyBorder="0" applyAlignment="0" applyProtection="0">
      <alignment vertical="center"/>
    </xf>
    <xf numFmtId="0" fontId="61" fillId="6" borderId="24" applyNumberFormat="0" applyAlignment="0" applyProtection="0">
      <alignment vertical="center"/>
    </xf>
    <xf numFmtId="0" fontId="60" fillId="6" borderId="23" applyNumberFormat="0" applyAlignment="0" applyProtection="0">
      <alignment vertical="center"/>
    </xf>
    <xf numFmtId="0" fontId="59" fillId="4" borderId="22" applyNumberFormat="0" applyAlignment="0" applyProtection="0">
      <alignment vertical="center"/>
    </xf>
    <xf numFmtId="0" fontId="58" fillId="17" borderId="0" applyNumberFormat="0" applyBorder="0" applyAlignment="0" applyProtection="0">
      <alignment vertical="center"/>
    </xf>
    <xf numFmtId="0" fontId="68" fillId="26" borderId="0" applyNumberFormat="0" applyBorder="0" applyAlignment="0" applyProtection="0">
      <alignment vertical="center"/>
    </xf>
    <xf numFmtId="0" fontId="75" fillId="0" borderId="29" applyNumberFormat="0" applyFill="0" applyAlignment="0" applyProtection="0">
      <alignment vertical="center"/>
    </xf>
    <xf numFmtId="0" fontId="65" fillId="0" borderId="26" applyNumberFormat="0" applyFill="0" applyAlignment="0" applyProtection="0">
      <alignment vertical="center"/>
    </xf>
    <xf numFmtId="0" fontId="77" fillId="20" borderId="0" applyNumberFormat="0" applyBorder="0" applyAlignment="0" applyProtection="0">
      <alignment vertical="center"/>
    </xf>
    <xf numFmtId="0" fontId="2" fillId="0" borderId="0">
      <alignment vertical="center"/>
    </xf>
    <xf numFmtId="0" fontId="15" fillId="0" borderId="0">
      <alignment vertical="center"/>
    </xf>
    <xf numFmtId="0" fontId="78" fillId="25" borderId="0" applyNumberFormat="0" applyBorder="0" applyAlignment="0" applyProtection="0">
      <alignment vertical="center"/>
    </xf>
    <xf numFmtId="0" fontId="58" fillId="29" borderId="0" applyNumberFormat="0" applyBorder="0" applyAlignment="0" applyProtection="0">
      <alignment vertical="center"/>
    </xf>
    <xf numFmtId="0" fontId="68" fillId="15" borderId="0" applyNumberFormat="0" applyBorder="0" applyAlignment="0" applyProtection="0">
      <alignment vertical="center"/>
    </xf>
    <xf numFmtId="0" fontId="58" fillId="30" borderId="0" applyNumberFormat="0" applyBorder="0" applyAlignment="0" applyProtection="0">
      <alignment vertical="center"/>
    </xf>
    <xf numFmtId="0" fontId="58" fillId="3" borderId="0" applyNumberFormat="0" applyBorder="0" applyAlignment="0" applyProtection="0">
      <alignment vertical="center"/>
    </xf>
    <xf numFmtId="0" fontId="58" fillId="14" borderId="0" applyNumberFormat="0" applyBorder="0" applyAlignment="0" applyProtection="0">
      <alignment vertical="center"/>
    </xf>
    <xf numFmtId="0" fontId="58" fillId="13" borderId="0" applyNumberFormat="0" applyBorder="0" applyAlignment="0" applyProtection="0">
      <alignment vertical="center"/>
    </xf>
    <xf numFmtId="0" fontId="68" fillId="18" borderId="0" applyNumberFormat="0" applyBorder="0" applyAlignment="0" applyProtection="0">
      <alignment vertical="center"/>
    </xf>
    <xf numFmtId="41" fontId="2" fillId="0" borderId="0" applyFont="0" applyFill="0" applyBorder="0" applyAlignment="0" applyProtection="0"/>
    <xf numFmtId="0" fontId="68" fillId="22" borderId="0" applyNumberFormat="0" applyBorder="0" applyAlignment="0" applyProtection="0">
      <alignment vertical="center"/>
    </xf>
    <xf numFmtId="0" fontId="58" fillId="31" borderId="0" applyNumberFormat="0" applyBorder="0" applyAlignment="0" applyProtection="0">
      <alignment vertical="center"/>
    </xf>
    <xf numFmtId="0" fontId="58" fillId="24" borderId="0" applyNumberFormat="0" applyBorder="0" applyAlignment="0" applyProtection="0">
      <alignment vertical="center"/>
    </xf>
    <xf numFmtId="0" fontId="68" fillId="19" borderId="0" applyNumberFormat="0" applyBorder="0" applyAlignment="0" applyProtection="0">
      <alignment vertical="center"/>
    </xf>
    <xf numFmtId="0" fontId="11" fillId="0" borderId="0">
      <alignment vertical="center"/>
    </xf>
    <xf numFmtId="0" fontId="58" fillId="33" borderId="0" applyNumberFormat="0" applyBorder="0" applyAlignment="0" applyProtection="0">
      <alignment vertical="center"/>
    </xf>
    <xf numFmtId="0" fontId="68" fillId="27" borderId="0" applyNumberFormat="0" applyBorder="0" applyAlignment="0" applyProtection="0">
      <alignment vertical="center"/>
    </xf>
    <xf numFmtId="0" fontId="68" fillId="11" borderId="0" applyNumberFormat="0" applyBorder="0" applyAlignment="0" applyProtection="0">
      <alignment vertical="center"/>
    </xf>
    <xf numFmtId="0" fontId="2" fillId="0" borderId="0">
      <alignment vertical="center"/>
    </xf>
    <xf numFmtId="0" fontId="58" fillId="32" borderId="0" applyNumberFormat="0" applyBorder="0" applyAlignment="0" applyProtection="0">
      <alignment vertical="center"/>
    </xf>
    <xf numFmtId="0" fontId="0" fillId="0" borderId="0">
      <alignment vertical="center"/>
    </xf>
    <xf numFmtId="0" fontId="68" fillId="28" borderId="0" applyNumberFormat="0" applyBorder="0" applyAlignment="0" applyProtection="0">
      <alignment vertical="center"/>
    </xf>
    <xf numFmtId="0" fontId="73" fillId="0" borderId="0" applyBorder="0">
      <alignment vertical="center"/>
    </xf>
    <xf numFmtId="0" fontId="11" fillId="0" borderId="0">
      <alignment vertical="center"/>
    </xf>
    <xf numFmtId="0" fontId="0" fillId="0" borderId="0"/>
    <xf numFmtId="0" fontId="0" fillId="0" borderId="0">
      <alignment vertical="center"/>
    </xf>
    <xf numFmtId="0" fontId="15" fillId="0" borderId="0">
      <alignment vertical="center"/>
    </xf>
    <xf numFmtId="0" fontId="2" fillId="0" borderId="0"/>
    <xf numFmtId="0" fontId="2" fillId="0" borderId="0"/>
    <xf numFmtId="0" fontId="0" fillId="0" borderId="0">
      <alignment vertical="center"/>
    </xf>
    <xf numFmtId="0" fontId="2" fillId="0" borderId="0"/>
    <xf numFmtId="0" fontId="1" fillId="0" borderId="0"/>
    <xf numFmtId="0" fontId="1" fillId="0" borderId="0"/>
    <xf numFmtId="0" fontId="73" fillId="0" borderId="0"/>
  </cellStyleXfs>
  <cellXfs count="389">
    <xf numFmtId="0" fontId="0" fillId="0" borderId="0" xfId="0"/>
    <xf numFmtId="0" fontId="1" fillId="0" borderId="0" xfId="0" applyFont="1" applyFill="1" applyBorder="1" applyAlignment="1"/>
    <xf numFmtId="0" fontId="2" fillId="0" borderId="0" xfId="0" applyFont="1" applyFill="1" applyBorder="1" applyAlignment="1">
      <alignment vertical="center"/>
    </xf>
    <xf numFmtId="0" fontId="3" fillId="0" borderId="0" xfId="0" applyFont="1" applyFill="1" applyAlignment="1">
      <alignment horizontal="center" vertical="center" wrapText="1"/>
    </xf>
    <xf numFmtId="0" fontId="4" fillId="0" borderId="1" xfId="0" applyFont="1" applyFill="1" applyBorder="1" applyAlignment="1">
      <alignment horizontal="center" vertical="center" wrapText="1"/>
    </xf>
    <xf numFmtId="0" fontId="1" fillId="0" borderId="2" xfId="0" applyFont="1" applyFill="1" applyBorder="1" applyAlignment="1" applyProtection="1"/>
    <xf numFmtId="0" fontId="1" fillId="0" borderId="3" xfId="0" applyFont="1" applyFill="1" applyBorder="1" applyAlignment="1" applyProtection="1"/>
    <xf numFmtId="0" fontId="1" fillId="0" borderId="4" xfId="0" applyFont="1" applyFill="1" applyBorder="1" applyAlignment="1" applyProtection="1"/>
    <xf numFmtId="0" fontId="2" fillId="0" borderId="1" xfId="0" applyFont="1" applyFill="1" applyBorder="1" applyAlignment="1">
      <alignment horizontal="center" vertical="center"/>
    </xf>
    <xf numFmtId="0" fontId="2" fillId="0" borderId="1" xfId="0" applyFont="1" applyFill="1" applyBorder="1" applyAlignment="1"/>
    <xf numFmtId="4" fontId="2" fillId="0" borderId="1" xfId="0" applyNumberFormat="1" applyFont="1" applyFill="1" applyBorder="1" applyAlignment="1">
      <alignment horizontal="right"/>
    </xf>
    <xf numFmtId="0" fontId="2" fillId="0" borderId="1" xfId="0" applyFont="1" applyFill="1" applyBorder="1" applyAlignment="1">
      <alignment horizontal="right"/>
    </xf>
    <xf numFmtId="0" fontId="5" fillId="0" borderId="0" xfId="0" applyFont="1" applyFill="1" applyBorder="1" applyAlignment="1">
      <alignment vertical="center"/>
    </xf>
    <xf numFmtId="0" fontId="6" fillId="0" borderId="0" xfId="61" applyFont="1" applyFill="1" applyBorder="1" applyAlignment="1">
      <alignment horizontal="center" vertical="center"/>
    </xf>
    <xf numFmtId="0" fontId="7" fillId="0" borderId="0" xfId="61" applyFont="1" applyFill="1" applyBorder="1" applyAlignment="1">
      <alignment horizontal="center" vertical="center"/>
    </xf>
    <xf numFmtId="0" fontId="8" fillId="0" borderId="0" xfId="0" applyFont="1" applyFill="1" applyBorder="1" applyAlignment="1"/>
    <xf numFmtId="0" fontId="9" fillId="0" borderId="0" xfId="61" applyFont="1" applyFill="1" applyBorder="1" applyAlignment="1">
      <alignment vertical="center"/>
    </xf>
    <xf numFmtId="0" fontId="9" fillId="0" borderId="0" xfId="61" applyFont="1" applyFill="1" applyBorder="1" applyAlignment="1">
      <alignment horizontal="right" vertical="center"/>
    </xf>
    <xf numFmtId="0" fontId="5" fillId="0" borderId="5" xfId="0" applyFont="1" applyFill="1" applyBorder="1" applyAlignment="1">
      <alignment horizontal="center" vertical="center"/>
    </xf>
    <xf numFmtId="0" fontId="9" fillId="0" borderId="5" xfId="61" applyFont="1" applyFill="1" applyBorder="1" applyAlignment="1">
      <alignment horizontal="center" vertical="center"/>
    </xf>
    <xf numFmtId="0" fontId="9" fillId="0" borderId="5" xfId="61" applyFont="1" applyFill="1" applyBorder="1" applyAlignment="1">
      <alignment horizontal="center" vertical="center" wrapText="1"/>
    </xf>
    <xf numFmtId="0" fontId="10" fillId="0" borderId="5" xfId="61" applyFont="1" applyFill="1" applyBorder="1" applyAlignment="1">
      <alignment horizontal="center" vertical="center" wrapText="1"/>
    </xf>
    <xf numFmtId="0" fontId="5" fillId="0" borderId="5" xfId="0" applyFont="1" applyFill="1" applyBorder="1" applyAlignment="1">
      <alignment vertical="center"/>
    </xf>
    <xf numFmtId="0" fontId="5" fillId="0" borderId="6" xfId="0" applyFont="1" applyFill="1" applyBorder="1" applyAlignment="1">
      <alignment vertical="center"/>
    </xf>
    <xf numFmtId="0" fontId="11" fillId="0" borderId="6" xfId="0" applyFont="1" applyFill="1" applyBorder="1" applyAlignment="1">
      <alignment horizontal="left" vertical="center" wrapText="1"/>
    </xf>
    <xf numFmtId="0" fontId="12" fillId="0" borderId="6" xfId="0" applyFont="1" applyFill="1" applyBorder="1" applyAlignment="1">
      <alignment horizontal="left" vertical="center" wrapText="1"/>
    </xf>
    <xf numFmtId="0" fontId="13" fillId="0" borderId="0" xfId="21" applyFont="1" applyFill="1" applyAlignment="1">
      <alignment vertical="center"/>
    </xf>
    <xf numFmtId="0" fontId="14" fillId="0" borderId="0" xfId="21" applyFont="1" applyFill="1" applyAlignment="1">
      <alignment vertical="center"/>
    </xf>
    <xf numFmtId="0" fontId="15" fillId="0" borderId="0" xfId="21" applyFont="1" applyFill="1" applyAlignment="1">
      <alignment vertical="center"/>
    </xf>
    <xf numFmtId="0" fontId="16" fillId="0" borderId="0" xfId="50" applyFont="1" applyFill="1" applyAlignment="1"/>
    <xf numFmtId="0" fontId="17" fillId="0" borderId="0" xfId="21" applyFont="1" applyFill="1" applyBorder="1" applyAlignment="1">
      <alignment horizontal="center" vertical="center" wrapText="1"/>
    </xf>
    <xf numFmtId="0" fontId="18" fillId="0" borderId="0" xfId="21" applyFont="1" applyFill="1" applyBorder="1" applyAlignment="1">
      <alignment vertical="center" wrapText="1"/>
    </xf>
    <xf numFmtId="0" fontId="19" fillId="0" borderId="0" xfId="21" applyFont="1" applyFill="1" applyBorder="1" applyAlignment="1">
      <alignment horizontal="right" vertical="center" wrapText="1"/>
    </xf>
    <xf numFmtId="0" fontId="20" fillId="0" borderId="7" xfId="21" applyFont="1" applyFill="1" applyBorder="1" applyAlignment="1">
      <alignment horizontal="center" vertical="center" wrapText="1"/>
    </xf>
    <xf numFmtId="0" fontId="20" fillId="0" borderId="8" xfId="21" applyFont="1" applyFill="1" applyBorder="1" applyAlignment="1">
      <alignment horizontal="center" vertical="center" wrapText="1"/>
    </xf>
    <xf numFmtId="0" fontId="20" fillId="0" borderId="9" xfId="21" applyFont="1" applyFill="1" applyBorder="1" applyAlignment="1">
      <alignment horizontal="center" vertical="center" wrapText="1"/>
    </xf>
    <xf numFmtId="0" fontId="20" fillId="0" borderId="0" xfId="21" applyFont="1" applyFill="1" applyBorder="1" applyAlignment="1">
      <alignment horizontal="center" vertical="center" wrapText="1"/>
    </xf>
    <xf numFmtId="0" fontId="21" fillId="0" borderId="0" xfId="21" applyFont="1" applyFill="1" applyBorder="1" applyAlignment="1">
      <alignment horizontal="center" vertical="center" wrapText="1"/>
    </xf>
    <xf numFmtId="0" fontId="8" fillId="0" borderId="0" xfId="0" applyNumberFormat="1" applyFont="1" applyFill="1" applyBorder="1" applyAlignment="1">
      <alignment horizontal="center" vertical="center" wrapText="1"/>
    </xf>
    <xf numFmtId="0" fontId="22" fillId="0" borderId="0" xfId="0" applyNumberFormat="1" applyFont="1" applyFill="1" applyBorder="1" applyAlignment="1">
      <alignment horizontal="center" vertical="center" wrapText="1"/>
    </xf>
    <xf numFmtId="0" fontId="21" fillId="0" borderId="10" xfId="21" applyFont="1" applyFill="1" applyBorder="1" applyAlignment="1">
      <alignment horizontal="center" vertical="center" wrapText="1"/>
    </xf>
    <xf numFmtId="0" fontId="8" fillId="0" borderId="10" xfId="0" applyNumberFormat="1" applyFont="1" applyFill="1" applyBorder="1" applyAlignment="1">
      <alignment horizontal="center" vertical="center" wrapText="1"/>
    </xf>
    <xf numFmtId="0" fontId="22" fillId="0" borderId="10" xfId="0" applyNumberFormat="1" applyFont="1" applyFill="1" applyBorder="1" applyAlignment="1">
      <alignment horizontal="center" vertical="center" wrapText="1"/>
    </xf>
    <xf numFmtId="0" fontId="19" fillId="0" borderId="0" xfId="21" applyFont="1" applyFill="1" applyBorder="1" applyAlignment="1">
      <alignment vertical="center" wrapText="1"/>
    </xf>
    <xf numFmtId="0" fontId="13" fillId="0" borderId="0" xfId="36" applyFont="1">
      <alignment vertical="center"/>
    </xf>
    <xf numFmtId="0" fontId="14" fillId="0" borderId="0" xfId="36" applyFont="1">
      <alignment vertical="center"/>
    </xf>
    <xf numFmtId="0" fontId="15" fillId="0" borderId="0" xfId="36">
      <alignment vertical="center"/>
    </xf>
    <xf numFmtId="0" fontId="23" fillId="0" borderId="0" xfId="36" applyFont="1" applyBorder="1" applyAlignment="1">
      <alignment horizontal="left" vertical="center" wrapText="1"/>
    </xf>
    <xf numFmtId="0" fontId="17" fillId="0" borderId="0" xfId="36" applyFont="1" applyBorder="1" applyAlignment="1">
      <alignment horizontal="center" vertical="center" wrapText="1"/>
    </xf>
    <xf numFmtId="0" fontId="19" fillId="0" borderId="0" xfId="36" applyFont="1" applyBorder="1" applyAlignment="1">
      <alignment vertical="center" wrapText="1"/>
    </xf>
    <xf numFmtId="0" fontId="19" fillId="0" borderId="0" xfId="36" applyFont="1" applyBorder="1" applyAlignment="1">
      <alignment horizontal="center" vertical="center" wrapText="1"/>
    </xf>
    <xf numFmtId="0" fontId="20" fillId="0" borderId="11" xfId="36" applyFont="1" applyBorder="1" applyAlignment="1">
      <alignment horizontal="center" vertical="center" wrapText="1"/>
    </xf>
    <xf numFmtId="0" fontId="20" fillId="0" borderId="12" xfId="36" applyFont="1" applyBorder="1" applyAlignment="1">
      <alignment horizontal="center" vertical="center" wrapText="1"/>
    </xf>
    <xf numFmtId="0" fontId="20" fillId="0" borderId="13" xfId="36" applyFont="1" applyBorder="1" applyAlignment="1">
      <alignment horizontal="center" vertical="center" wrapText="1"/>
    </xf>
    <xf numFmtId="0" fontId="24" fillId="0" borderId="14" xfId="36" applyFont="1" applyBorder="1" applyAlignment="1">
      <alignment vertical="center" wrapText="1"/>
    </xf>
    <xf numFmtId="0" fontId="24" fillId="0" borderId="15" xfId="36" applyFont="1" applyBorder="1" applyAlignment="1">
      <alignment horizontal="center" vertical="center" wrapText="1"/>
    </xf>
    <xf numFmtId="0" fontId="15" fillId="0" borderId="16" xfId="36" applyBorder="1" applyAlignment="1">
      <alignment horizontal="center" vertical="center"/>
    </xf>
    <xf numFmtId="0" fontId="15" fillId="0" borderId="0" xfId="36" applyAlignment="1">
      <alignment horizontal="center" vertical="center"/>
    </xf>
    <xf numFmtId="0" fontId="24" fillId="0" borderId="17" xfId="36" applyFont="1" applyBorder="1" applyAlignment="1">
      <alignment horizontal="center" vertical="center" wrapText="1"/>
    </xf>
    <xf numFmtId="0" fontId="25" fillId="0" borderId="15" xfId="62" applyFont="1" applyFill="1" applyBorder="1" applyAlignment="1">
      <alignment horizontal="center" vertical="center"/>
    </xf>
    <xf numFmtId="0" fontId="25" fillId="0" borderId="14" xfId="62" applyFont="1" applyFill="1" applyBorder="1" applyAlignment="1">
      <alignment horizontal="center" vertical="center"/>
    </xf>
    <xf numFmtId="0" fontId="25" fillId="0" borderId="15" xfId="62" applyFont="1" applyBorder="1" applyAlignment="1">
      <alignment horizontal="center" vertical="center"/>
    </xf>
    <xf numFmtId="0" fontId="24" fillId="0" borderId="15" xfId="36" applyFont="1" applyFill="1" applyBorder="1" applyAlignment="1">
      <alignment horizontal="center" vertical="center" wrapText="1"/>
    </xf>
    <xf numFmtId="0" fontId="24" fillId="0" borderId="15" xfId="36" applyFont="1" applyFill="1" applyBorder="1" applyAlignment="1">
      <alignment vertical="center" wrapText="1"/>
    </xf>
    <xf numFmtId="0" fontId="24" fillId="0" borderId="18" xfId="36" applyFont="1" applyBorder="1" applyAlignment="1">
      <alignment vertical="center" wrapText="1"/>
    </xf>
    <xf numFmtId="0" fontId="24" fillId="0" borderId="19" xfId="36" applyFont="1" applyBorder="1" applyAlignment="1">
      <alignment horizontal="center" vertical="center" wrapText="1"/>
    </xf>
    <xf numFmtId="0" fontId="25" fillId="0" borderId="19" xfId="62" applyFont="1" applyFill="1" applyBorder="1" applyAlignment="1">
      <alignment horizontal="center" vertical="center"/>
    </xf>
    <xf numFmtId="0" fontId="24" fillId="0" borderId="20" xfId="36" applyFont="1" applyBorder="1" applyAlignment="1">
      <alignment horizontal="center" vertical="center" wrapText="1"/>
    </xf>
    <xf numFmtId="0" fontId="13" fillId="0" borderId="0" xfId="62" applyFont="1">
      <alignment vertical="center"/>
    </xf>
    <xf numFmtId="0" fontId="14" fillId="0" borderId="0" xfId="62" applyFont="1">
      <alignment vertical="center"/>
    </xf>
    <xf numFmtId="0" fontId="26" fillId="0" borderId="0" xfId="62" applyFont="1">
      <alignment vertical="center"/>
    </xf>
    <xf numFmtId="0" fontId="15" fillId="0" borderId="0" xfId="62" applyFill="1">
      <alignment vertical="center"/>
    </xf>
    <xf numFmtId="0" fontId="15" fillId="0" borderId="0" xfId="62">
      <alignment vertical="center"/>
    </xf>
    <xf numFmtId="0" fontId="13" fillId="0" borderId="0" xfId="62" applyFont="1" applyFill="1">
      <alignment vertical="center"/>
    </xf>
    <xf numFmtId="0" fontId="17" fillId="0" borderId="0" xfId="62" applyFont="1" applyBorder="1" applyAlignment="1">
      <alignment horizontal="center" vertical="center" wrapText="1"/>
    </xf>
    <xf numFmtId="0" fontId="14" fillId="0" borderId="0" xfId="62" applyFont="1" applyFill="1">
      <alignment vertical="center"/>
    </xf>
    <xf numFmtId="0" fontId="19" fillId="0" borderId="0" xfId="62" applyFont="1" applyBorder="1" applyAlignment="1">
      <alignment horizontal="right" vertical="center" wrapText="1"/>
    </xf>
    <xf numFmtId="0" fontId="20" fillId="0" borderId="11" xfId="62" applyFont="1" applyBorder="1" applyAlignment="1">
      <alignment horizontal="center" vertical="center" wrapText="1"/>
    </xf>
    <xf numFmtId="0" fontId="20" fillId="0" borderId="12" xfId="62" applyFont="1" applyBorder="1" applyAlignment="1">
      <alignment horizontal="center" vertical="center" wrapText="1"/>
    </xf>
    <xf numFmtId="0" fontId="20" fillId="0" borderId="13" xfId="62" applyFont="1" applyBorder="1" applyAlignment="1">
      <alignment horizontal="center" vertical="center" wrapText="1"/>
    </xf>
    <xf numFmtId="0" fontId="15" fillId="0" borderId="0" xfId="62" applyBorder="1">
      <alignment vertical="center"/>
    </xf>
    <xf numFmtId="0" fontId="24" fillId="0" borderId="14" xfId="62" applyFont="1" applyBorder="1" applyAlignment="1">
      <alignment horizontal="left" vertical="center" wrapText="1"/>
    </xf>
    <xf numFmtId="0" fontId="24" fillId="0" borderId="15" xfId="62" applyFont="1" applyBorder="1" applyAlignment="1">
      <alignment horizontal="center" vertical="center" wrapText="1"/>
    </xf>
    <xf numFmtId="177" fontId="24" fillId="0" borderId="15" xfId="62" applyNumberFormat="1" applyFont="1" applyFill="1" applyBorder="1" applyAlignment="1">
      <alignment horizontal="center" vertical="center" wrapText="1"/>
    </xf>
    <xf numFmtId="177" fontId="24" fillId="0" borderId="21" xfId="62" applyNumberFormat="1" applyFont="1" applyFill="1" applyBorder="1" applyAlignment="1">
      <alignment horizontal="center" vertical="center" wrapText="1"/>
    </xf>
    <xf numFmtId="177" fontId="24" fillId="0" borderId="17" xfId="62" applyNumberFormat="1" applyFont="1" applyBorder="1" applyAlignment="1">
      <alignment horizontal="center" vertical="center" wrapText="1"/>
    </xf>
    <xf numFmtId="177" fontId="24" fillId="0" borderId="15" xfId="62" applyNumberFormat="1" applyFont="1" applyBorder="1" applyAlignment="1">
      <alignment horizontal="center" vertical="center" wrapText="1"/>
    </xf>
    <xf numFmtId="0" fontId="26" fillId="0" borderId="0" xfId="62" applyFont="1" applyBorder="1">
      <alignment vertical="center"/>
    </xf>
    <xf numFmtId="0" fontId="26" fillId="0" borderId="0" xfId="62" applyFont="1" applyFill="1">
      <alignment vertical="center"/>
    </xf>
    <xf numFmtId="0" fontId="24" fillId="0" borderId="14" xfId="62" applyFont="1" applyFill="1" applyBorder="1" applyAlignment="1">
      <alignment horizontal="left" vertical="center" wrapText="1"/>
    </xf>
    <xf numFmtId="0" fontId="24" fillId="0" borderId="15" xfId="62" applyFont="1" applyFill="1" applyBorder="1" applyAlignment="1">
      <alignment horizontal="center" vertical="center" wrapText="1"/>
    </xf>
    <xf numFmtId="177" fontId="24" fillId="0" borderId="17" xfId="62" applyNumberFormat="1" applyFont="1" applyFill="1" applyBorder="1" applyAlignment="1">
      <alignment horizontal="center" vertical="center" wrapText="1"/>
    </xf>
    <xf numFmtId="0" fontId="15" fillId="0" borderId="0" xfId="62" applyFill="1" applyBorder="1">
      <alignment vertical="center"/>
    </xf>
    <xf numFmtId="177" fontId="11" fillId="0" borderId="0" xfId="62" applyNumberFormat="1" applyFont="1" applyFill="1" applyBorder="1" applyAlignment="1">
      <alignment horizontal="center" vertical="center" wrapText="1"/>
    </xf>
    <xf numFmtId="0" fontId="24" fillId="0" borderId="18" xfId="62" applyFont="1" applyFill="1" applyBorder="1" applyAlignment="1">
      <alignment horizontal="left" vertical="center" wrapText="1"/>
    </xf>
    <xf numFmtId="0" fontId="24" fillId="0" borderId="19" xfId="62" applyFont="1" applyFill="1" applyBorder="1" applyAlignment="1">
      <alignment horizontal="center" vertical="center" wrapText="1"/>
    </xf>
    <xf numFmtId="177" fontId="24" fillId="0" borderId="19" xfId="62" applyNumberFormat="1" applyFont="1" applyFill="1" applyBorder="1" applyAlignment="1">
      <alignment horizontal="center" vertical="center" wrapText="1"/>
    </xf>
    <xf numFmtId="177" fontId="24" fillId="0" borderId="20" xfId="62" applyNumberFormat="1" applyFont="1" applyFill="1" applyBorder="1" applyAlignment="1">
      <alignment horizontal="center" vertical="center" wrapText="1"/>
    </xf>
    <xf numFmtId="0" fontId="19" fillId="0" borderId="0" xfId="62" applyFont="1" applyBorder="1" applyAlignment="1">
      <alignment vertical="center" wrapText="1"/>
    </xf>
    <xf numFmtId="0" fontId="19" fillId="0" borderId="0" xfId="62" applyFont="1" applyBorder="1" applyAlignment="1">
      <alignment horizontal="center" vertical="center" wrapText="1"/>
    </xf>
    <xf numFmtId="0" fontId="24" fillId="0" borderId="14" xfId="62" applyFont="1" applyBorder="1" applyAlignment="1">
      <alignment vertical="center" wrapText="1"/>
    </xf>
    <xf numFmtId="4" fontId="24" fillId="0" borderId="17" xfId="62" applyNumberFormat="1" applyFont="1" applyFill="1" applyBorder="1" applyAlignment="1">
      <alignment horizontal="center" vertical="center" wrapText="1"/>
    </xf>
    <xf numFmtId="4" fontId="24" fillId="0" borderId="15" xfId="62" applyNumberFormat="1" applyFont="1" applyFill="1" applyBorder="1" applyAlignment="1">
      <alignment horizontal="center" vertical="center" wrapText="1"/>
    </xf>
    <xf numFmtId="4" fontId="24" fillId="0" borderId="17" xfId="62" applyNumberFormat="1" applyFont="1" applyBorder="1" applyAlignment="1">
      <alignment horizontal="center" vertical="center" wrapText="1"/>
    </xf>
    <xf numFmtId="4" fontId="24" fillId="0" borderId="15" xfId="62" applyNumberFormat="1" applyFont="1" applyBorder="1" applyAlignment="1">
      <alignment horizontal="center" vertical="center" wrapText="1"/>
    </xf>
    <xf numFmtId="0" fontId="24" fillId="0" borderId="18" xfId="62" applyFont="1" applyBorder="1" applyAlignment="1">
      <alignment vertical="center" wrapText="1"/>
    </xf>
    <xf numFmtId="4" fontId="24" fillId="0" borderId="19" xfId="62" applyNumberFormat="1" applyFont="1" applyBorder="1" applyAlignment="1">
      <alignment horizontal="center" vertical="center" wrapText="1"/>
    </xf>
    <xf numFmtId="4" fontId="24" fillId="0" borderId="20" xfId="62" applyNumberFormat="1" applyFont="1" applyBorder="1" applyAlignment="1">
      <alignment horizontal="center" vertical="center" wrapText="1"/>
    </xf>
    <xf numFmtId="0" fontId="27" fillId="0" borderId="0" xfId="62" applyFont="1">
      <alignment vertical="center"/>
    </xf>
    <xf numFmtId="0" fontId="27" fillId="0" borderId="0" xfId="62" applyFont="1" applyFill="1">
      <alignment vertical="center"/>
    </xf>
    <xf numFmtId="177" fontId="24" fillId="0" borderId="19" xfId="62" applyNumberFormat="1" applyFont="1" applyBorder="1" applyAlignment="1">
      <alignment horizontal="center" vertical="center" wrapText="1"/>
    </xf>
    <xf numFmtId="177" fontId="24" fillId="0" borderId="20" xfId="62" applyNumberFormat="1" applyFont="1" applyBorder="1" applyAlignment="1">
      <alignment horizontal="center" vertical="center" wrapText="1"/>
    </xf>
    <xf numFmtId="0" fontId="28" fillId="0" borderId="7" xfId="62" applyFont="1" applyBorder="1" applyAlignment="1">
      <alignment horizontal="center" vertical="center" wrapText="1"/>
    </xf>
    <xf numFmtId="0" fontId="28" fillId="0" borderId="12" xfId="62" applyFont="1" applyBorder="1" applyAlignment="1">
      <alignment horizontal="center" vertical="center" wrapText="1"/>
    </xf>
    <xf numFmtId="0" fontId="28" fillId="0" borderId="13" xfId="62" applyFont="1" applyBorder="1" applyAlignment="1">
      <alignment horizontal="center" vertical="center" wrapText="1"/>
    </xf>
    <xf numFmtId="0" fontId="28" fillId="0" borderId="14" xfId="62" applyFont="1" applyBorder="1" applyAlignment="1">
      <alignment horizontal="center" vertical="center" wrapText="1"/>
    </xf>
    <xf numFmtId="0" fontId="28" fillId="0" borderId="19" xfId="62" applyFont="1" applyBorder="1" applyAlignment="1">
      <alignment vertical="center" wrapText="1"/>
    </xf>
    <xf numFmtId="0" fontId="28" fillId="0" borderId="19" xfId="62" applyFont="1" applyBorder="1" applyAlignment="1">
      <alignment horizontal="center" vertical="center" wrapText="1"/>
    </xf>
    <xf numFmtId="0" fontId="28" fillId="0" borderId="20" xfId="62" applyFont="1" applyBorder="1" applyAlignment="1">
      <alignment horizontal="center" vertical="center" wrapText="1"/>
    </xf>
    <xf numFmtId="0" fontId="29" fillId="0" borderId="14" xfId="62" applyFont="1" applyBorder="1" applyAlignment="1">
      <alignment horizontal="center" vertical="center" wrapText="1"/>
    </xf>
    <xf numFmtId="0" fontId="28" fillId="0" borderId="15" xfId="62" applyFont="1" applyBorder="1" applyAlignment="1">
      <alignment horizontal="center" vertical="center" wrapText="1"/>
    </xf>
    <xf numFmtId="0" fontId="28" fillId="0" borderId="17" xfId="62" applyFont="1" applyBorder="1" applyAlignment="1">
      <alignment horizontal="center" vertical="center" wrapText="1"/>
    </xf>
    <xf numFmtId="0" fontId="22" fillId="0" borderId="14" xfId="62" applyFont="1" applyBorder="1" applyAlignment="1">
      <alignment vertical="center" wrapText="1"/>
    </xf>
    <xf numFmtId="179" fontId="21" fillId="0" borderId="15" xfId="62" applyNumberFormat="1" applyFont="1" applyBorder="1" applyAlignment="1">
      <alignment vertical="center" wrapText="1"/>
    </xf>
    <xf numFmtId="179" fontId="21" fillId="0" borderId="17" xfId="62" applyNumberFormat="1" applyFont="1" applyBorder="1" applyAlignment="1">
      <alignment vertical="center" wrapText="1"/>
    </xf>
    <xf numFmtId="0" fontId="30" fillId="0" borderId="14" xfId="62" applyFont="1" applyBorder="1" applyAlignment="1">
      <alignment horizontal="left" vertical="center" indent="1"/>
    </xf>
    <xf numFmtId="0" fontId="25" fillId="0" borderId="15" xfId="62" applyFont="1" applyBorder="1">
      <alignment vertical="center"/>
    </xf>
    <xf numFmtId="0" fontId="25" fillId="0" borderId="17" xfId="62" applyFont="1" applyBorder="1">
      <alignment vertical="center"/>
    </xf>
    <xf numFmtId="0" fontId="30" fillId="0" borderId="14" xfId="62" applyFont="1" applyBorder="1">
      <alignment vertical="center"/>
    </xf>
    <xf numFmtId="0" fontId="30" fillId="0" borderId="14" xfId="62" applyFont="1" applyFill="1" applyBorder="1" applyAlignment="1">
      <alignment horizontal="left" vertical="center" indent="1"/>
    </xf>
    <xf numFmtId="0" fontId="25" fillId="0" borderId="17" xfId="62" applyFont="1" applyFill="1" applyBorder="1" applyAlignment="1">
      <alignment horizontal="center" vertical="center"/>
    </xf>
    <xf numFmtId="0" fontId="30" fillId="0" borderId="18" xfId="62" applyFont="1" applyBorder="1" applyAlignment="1">
      <alignment horizontal="left" vertical="center" indent="1"/>
    </xf>
    <xf numFmtId="0" fontId="25" fillId="0" borderId="19" xfId="62" applyFont="1" applyBorder="1">
      <alignment vertical="center"/>
    </xf>
    <xf numFmtId="0" fontId="25" fillId="0" borderId="20" xfId="62" applyFont="1" applyBorder="1">
      <alignment vertical="center"/>
    </xf>
    <xf numFmtId="0" fontId="0" fillId="0" borderId="0" xfId="0" applyAlignment="1">
      <alignment vertical="center"/>
    </xf>
    <xf numFmtId="0" fontId="31" fillId="0" borderId="0" xfId="0" applyFont="1" applyAlignment="1">
      <alignment horizontal="center" vertical="center"/>
    </xf>
    <xf numFmtId="0" fontId="32" fillId="0" borderId="0" xfId="0" applyFont="1" applyAlignment="1">
      <alignment horizontal="left" vertical="justify" wrapText="1"/>
    </xf>
    <xf numFmtId="0" fontId="33" fillId="0" borderId="0" xfId="0" applyFont="1" applyAlignment="1">
      <alignment horizontal="left" vertical="justify"/>
    </xf>
    <xf numFmtId="0" fontId="16" fillId="0" borderId="0" xfId="50" applyFont="1" applyAlignment="1"/>
    <xf numFmtId="0" fontId="11" fillId="0" borderId="0" xfId="50" applyAlignment="1"/>
    <xf numFmtId="2" fontId="34" fillId="0" borderId="0" xfId="50" applyNumberFormat="1" applyFont="1" applyFill="1" applyAlignment="1" applyProtection="1">
      <alignment horizontal="center" vertical="center"/>
    </xf>
    <xf numFmtId="0" fontId="2" fillId="0" borderId="0" xfId="50" applyFont="1" applyAlignment="1">
      <alignment horizontal="center" vertical="center"/>
    </xf>
    <xf numFmtId="2" fontId="16" fillId="0" borderId="0" xfId="50" applyNumberFormat="1" applyFont="1" applyBorder="1" applyAlignment="1" applyProtection="1">
      <alignment horizontal="left"/>
    </xf>
    <xf numFmtId="2" fontId="16" fillId="0" borderId="0" xfId="50" applyNumberFormat="1" applyFont="1" applyAlignment="1"/>
    <xf numFmtId="2" fontId="16" fillId="0" borderId="0" xfId="50" applyNumberFormat="1" applyFont="1" applyAlignment="1" applyProtection="1">
      <alignment horizontal="center" vertical="center"/>
    </xf>
    <xf numFmtId="0" fontId="16" fillId="0" borderId="0" xfId="50" applyFont="1" applyAlignment="1">
      <alignment vertical="center"/>
    </xf>
    <xf numFmtId="2" fontId="35" fillId="0" borderId="11" xfId="50" applyNumberFormat="1" applyFont="1" applyBorder="1" applyAlignment="1" applyProtection="1">
      <alignment horizontal="center" vertical="center" wrapText="1"/>
    </xf>
    <xf numFmtId="2" fontId="35" fillId="0" borderId="12" xfId="59" applyNumberFormat="1" applyFont="1" applyBorder="1" applyAlignment="1" applyProtection="1">
      <alignment horizontal="center" vertical="center" wrapText="1"/>
    </xf>
    <xf numFmtId="2" fontId="35" fillId="0" borderId="12" xfId="59" applyNumberFormat="1" applyFont="1" applyFill="1" applyBorder="1" applyAlignment="1" applyProtection="1">
      <alignment horizontal="center" vertical="center" wrapText="1"/>
    </xf>
    <xf numFmtId="2" fontId="35" fillId="0" borderId="13" xfId="59" applyNumberFormat="1" applyFont="1" applyBorder="1" applyAlignment="1">
      <alignment horizontal="center" vertical="center" wrapText="1"/>
    </xf>
    <xf numFmtId="0" fontId="36" fillId="0" borderId="14" xfId="61" applyFont="1" applyBorder="1" applyAlignment="1">
      <alignment vertical="center"/>
    </xf>
    <xf numFmtId="2" fontId="16" fillId="0" borderId="15" xfId="50" applyNumberFormat="1" applyFont="1" applyFill="1" applyBorder="1" applyAlignment="1" applyProtection="1">
      <alignment vertical="center" wrapText="1"/>
    </xf>
    <xf numFmtId="176" fontId="16" fillId="0" borderId="17" xfId="50" applyNumberFormat="1" applyFont="1" applyFill="1" applyBorder="1" applyAlignment="1" applyProtection="1">
      <alignment vertical="center" wrapText="1"/>
    </xf>
    <xf numFmtId="0" fontId="10" fillId="0" borderId="14" xfId="61" applyFont="1" applyBorder="1" applyAlignment="1">
      <alignment vertical="center"/>
    </xf>
    <xf numFmtId="2" fontId="35" fillId="0" borderId="15" xfId="50" applyNumberFormat="1" applyFont="1" applyBorder="1" applyAlignment="1" applyProtection="1">
      <alignment horizontal="center" vertical="center" wrapText="1"/>
    </xf>
    <xf numFmtId="0" fontId="11" fillId="0" borderId="15" xfId="50" applyBorder="1" applyAlignment="1"/>
    <xf numFmtId="0" fontId="11" fillId="0" borderId="17" xfId="50" applyBorder="1" applyAlignment="1"/>
    <xf numFmtId="0" fontId="36" fillId="0" borderId="14" xfId="61" applyFont="1" applyBorder="1" applyAlignment="1">
      <alignment horizontal="center" vertical="center"/>
    </xf>
    <xf numFmtId="0" fontId="10" fillId="0" borderId="18" xfId="61" applyFont="1" applyBorder="1" applyAlignment="1">
      <alignment horizontal="center" vertical="center"/>
    </xf>
    <xf numFmtId="0" fontId="11" fillId="0" borderId="19" xfId="50" applyBorder="1" applyAlignment="1"/>
    <xf numFmtId="0" fontId="11" fillId="0" borderId="20" xfId="50" applyBorder="1" applyAlignment="1"/>
    <xf numFmtId="2" fontId="16" fillId="0" borderId="0" xfId="50" applyNumberFormat="1" applyFont="1" applyAlignment="1">
      <alignment vertical="center"/>
    </xf>
    <xf numFmtId="0" fontId="16" fillId="0" borderId="0" xfId="59" applyFont="1" applyAlignment="1"/>
    <xf numFmtId="0" fontId="16" fillId="0" borderId="0" xfId="59" applyFont="1" applyFill="1" applyAlignment="1"/>
    <xf numFmtId="0" fontId="11" fillId="0" borderId="0" xfId="59" applyAlignment="1"/>
    <xf numFmtId="2" fontId="34" fillId="0" borderId="0" xfId="59" applyNumberFormat="1" applyFont="1" applyFill="1" applyAlignment="1" applyProtection="1">
      <alignment horizontal="center" vertical="center"/>
    </xf>
    <xf numFmtId="0" fontId="2" fillId="0" borderId="0" xfId="59" applyFont="1" applyAlignment="1">
      <alignment horizontal="center" vertical="center"/>
    </xf>
    <xf numFmtId="0" fontId="37" fillId="0" borderId="0" xfId="59" applyFont="1" applyAlignment="1">
      <alignment horizontal="center" vertical="center"/>
    </xf>
    <xf numFmtId="2" fontId="38" fillId="0" borderId="0" xfId="59" applyNumberFormat="1" applyFont="1" applyBorder="1" applyAlignment="1" applyProtection="1">
      <alignment horizontal="left"/>
    </xf>
    <xf numFmtId="2" fontId="38" fillId="0" borderId="0" xfId="59" applyNumberFormat="1" applyFont="1" applyBorder="1" applyAlignment="1"/>
    <xf numFmtId="2" fontId="38" fillId="0" borderId="0" xfId="59" applyNumberFormat="1" applyFont="1" applyAlignment="1" applyProtection="1">
      <alignment horizontal="left"/>
    </xf>
    <xf numFmtId="2" fontId="16" fillId="0" borderId="0" xfId="59" applyNumberFormat="1" applyFont="1" applyBorder="1" applyAlignment="1">
      <alignment horizontal="center" vertical="center"/>
    </xf>
    <xf numFmtId="0" fontId="2" fillId="0" borderId="0" xfId="59" applyFont="1" applyAlignment="1">
      <alignment vertical="center"/>
    </xf>
    <xf numFmtId="0" fontId="37" fillId="0" borderId="0" xfId="59" applyFont="1" applyAlignment="1">
      <alignment vertical="center"/>
    </xf>
    <xf numFmtId="2" fontId="35" fillId="0" borderId="11" xfId="59" applyNumberFormat="1" applyFont="1" applyBorder="1" applyAlignment="1" applyProtection="1">
      <alignment horizontal="center" vertical="center" wrapText="1"/>
    </xf>
    <xf numFmtId="0" fontId="16" fillId="0" borderId="0" xfId="59" applyFont="1" applyAlignment="1">
      <alignment vertical="center"/>
    </xf>
    <xf numFmtId="2" fontId="35" fillId="0" borderId="15" xfId="59" applyNumberFormat="1" applyFont="1" applyBorder="1" applyAlignment="1" applyProtection="1">
      <alignment horizontal="center" vertical="center" wrapText="1"/>
    </xf>
    <xf numFmtId="2" fontId="35" fillId="0" borderId="15" xfId="59" applyNumberFormat="1" applyFont="1" applyFill="1" applyBorder="1" applyAlignment="1" applyProtection="1">
      <alignment horizontal="center" vertical="center" wrapText="1"/>
    </xf>
    <xf numFmtId="2" fontId="35" fillId="0" borderId="17" xfId="59" applyNumberFormat="1" applyFont="1" applyBorder="1" applyAlignment="1">
      <alignment horizontal="center" vertical="center" wrapText="1"/>
    </xf>
    <xf numFmtId="0" fontId="10" fillId="0" borderId="14" xfId="61" applyFont="1" applyBorder="1" applyAlignment="1">
      <alignment horizontal="left" vertical="center"/>
    </xf>
    <xf numFmtId="2" fontId="16" fillId="0" borderId="15" xfId="59" applyNumberFormat="1" applyFont="1" applyFill="1" applyBorder="1" applyAlignment="1" applyProtection="1">
      <alignment vertical="center" wrapText="1"/>
    </xf>
    <xf numFmtId="176" fontId="16" fillId="0" borderId="17" xfId="50" applyNumberFormat="1" applyFont="1" applyFill="1" applyBorder="1" applyAlignment="1">
      <alignment vertical="center" wrapText="1"/>
    </xf>
    <xf numFmtId="0" fontId="16" fillId="0" borderId="0" xfId="59" applyFont="1" applyFill="1" applyAlignment="1">
      <alignment vertical="center"/>
    </xf>
    <xf numFmtId="0" fontId="36" fillId="0" borderId="14" xfId="61" applyFont="1" applyBorder="1" applyAlignment="1">
      <alignment horizontal="left" vertical="center"/>
    </xf>
    <xf numFmtId="0" fontId="16" fillId="0" borderId="15" xfId="59" applyFont="1" applyBorder="1" applyAlignment="1"/>
    <xf numFmtId="0" fontId="16" fillId="0" borderId="17" xfId="59" applyFont="1" applyBorder="1" applyAlignment="1"/>
    <xf numFmtId="0" fontId="11" fillId="0" borderId="15" xfId="59" applyBorder="1" applyAlignment="1"/>
    <xf numFmtId="0" fontId="11" fillId="0" borderId="17" xfId="59" applyBorder="1" applyAlignment="1"/>
    <xf numFmtId="0" fontId="10" fillId="0" borderId="18" xfId="61" applyFont="1" applyBorder="1" applyAlignment="1">
      <alignment horizontal="left" vertical="center"/>
    </xf>
    <xf numFmtId="0" fontId="11" fillId="0" borderId="19" xfId="59" applyBorder="1" applyAlignment="1"/>
    <xf numFmtId="0" fontId="11" fillId="0" borderId="20" xfId="59" applyBorder="1" applyAlignment="1"/>
    <xf numFmtId="49" fontId="16" fillId="0" borderId="0" xfId="59" applyNumberFormat="1" applyFont="1" applyFill="1" applyAlignment="1" applyProtection="1">
      <alignment vertical="center"/>
    </xf>
    <xf numFmtId="2" fontId="16" fillId="0" borderId="0" xfId="59" applyNumberFormat="1" applyFont="1" applyAlignment="1"/>
    <xf numFmtId="0" fontId="31" fillId="0" borderId="0" xfId="0" applyFont="1" applyAlignment="1">
      <alignment horizontal="center" vertical="center" wrapText="1"/>
    </xf>
    <xf numFmtId="0" fontId="39" fillId="0" borderId="0" xfId="0" applyFont="1" applyAlignment="1">
      <alignment horizontal="left" vertical="justify" wrapText="1"/>
    </xf>
    <xf numFmtId="2" fontId="35" fillId="0" borderId="12" xfId="50" applyNumberFormat="1" applyFont="1" applyBorder="1" applyAlignment="1" applyProtection="1">
      <alignment horizontal="center" vertical="center" wrapText="1"/>
    </xf>
    <xf numFmtId="2" fontId="35" fillId="0" borderId="12" xfId="50" applyNumberFormat="1" applyFont="1" applyFill="1" applyBorder="1" applyAlignment="1" applyProtection="1">
      <alignment horizontal="center" vertical="center" wrapText="1"/>
    </xf>
    <xf numFmtId="2" fontId="35" fillId="0" borderId="13" xfId="50" applyNumberFormat="1" applyFont="1" applyBorder="1" applyAlignment="1">
      <alignment horizontal="center" vertical="center" wrapText="1"/>
    </xf>
    <xf numFmtId="0" fontId="35" fillId="0" borderId="14" xfId="58" applyFont="1" applyFill="1" applyBorder="1" applyAlignment="1" applyProtection="1">
      <alignment horizontal="center" vertical="center"/>
      <protection locked="0"/>
    </xf>
    <xf numFmtId="0" fontId="35" fillId="0" borderId="15" xfId="50" applyNumberFormat="1" applyFont="1" applyFill="1" applyBorder="1" applyAlignment="1" applyProtection="1">
      <alignment vertical="center" wrapText="1"/>
    </xf>
    <xf numFmtId="0" fontId="16" fillId="0" borderId="15" xfId="50" applyNumberFormat="1" applyFont="1" applyFill="1" applyBorder="1" applyAlignment="1" applyProtection="1">
      <alignment vertical="center" wrapText="1"/>
    </xf>
    <xf numFmtId="0" fontId="16" fillId="0" borderId="14" xfId="35" applyFont="1" applyFill="1" applyBorder="1" applyAlignment="1" applyProtection="1">
      <alignment vertical="center"/>
      <protection locked="0"/>
    </xf>
    <xf numFmtId="0" fontId="35" fillId="0" borderId="15" xfId="50" applyNumberFormat="1" applyFont="1" applyBorder="1" applyAlignment="1" applyProtection="1">
      <alignment vertical="center" wrapText="1"/>
    </xf>
    <xf numFmtId="0" fontId="16" fillId="0" borderId="18" xfId="35" applyFont="1" applyFill="1" applyBorder="1" applyAlignment="1" applyProtection="1">
      <alignment vertical="center"/>
      <protection locked="0"/>
    </xf>
    <xf numFmtId="0" fontId="35" fillId="0" borderId="19" xfId="50" applyNumberFormat="1" applyFont="1" applyBorder="1" applyAlignment="1" applyProtection="1">
      <alignment vertical="center" wrapText="1"/>
    </xf>
    <xf numFmtId="0" fontId="16" fillId="0" borderId="19" xfId="50" applyNumberFormat="1" applyFont="1" applyFill="1" applyBorder="1" applyAlignment="1" applyProtection="1">
      <alignment vertical="center" wrapText="1"/>
    </xf>
    <xf numFmtId="176" fontId="16" fillId="0" borderId="20" xfId="50" applyNumberFormat="1" applyFont="1" applyFill="1" applyBorder="1" applyAlignment="1" applyProtection="1">
      <alignment vertical="center" wrapText="1"/>
    </xf>
    <xf numFmtId="2" fontId="16" fillId="0" borderId="0" xfId="50" applyNumberFormat="1" applyFont="1" applyBorder="1" applyAlignment="1"/>
    <xf numFmtId="2" fontId="16" fillId="0" borderId="0" xfId="50" applyNumberFormat="1" applyFont="1" applyAlignment="1" applyProtection="1">
      <alignment horizontal="left"/>
    </xf>
    <xf numFmtId="2" fontId="16" fillId="0" borderId="0" xfId="50" applyNumberFormat="1" applyFont="1" applyBorder="1" applyAlignment="1">
      <alignment horizontal="center" vertical="center"/>
    </xf>
    <xf numFmtId="0" fontId="2" fillId="0" borderId="0" xfId="50" applyFont="1" applyAlignment="1">
      <alignment vertical="center"/>
    </xf>
    <xf numFmtId="2" fontId="35" fillId="0" borderId="14" xfId="59" applyNumberFormat="1" applyFont="1" applyBorder="1" applyAlignment="1" applyProtection="1">
      <alignment horizontal="center" vertical="center" wrapText="1"/>
    </xf>
    <xf numFmtId="0" fontId="35" fillId="0" borderId="15" xfId="59" applyNumberFormat="1" applyFont="1" applyBorder="1" applyAlignment="1" applyProtection="1">
      <alignment vertical="center" wrapText="1"/>
    </xf>
    <xf numFmtId="0" fontId="35" fillId="0" borderId="15" xfId="59" applyNumberFormat="1" applyFont="1" applyFill="1" applyBorder="1" applyAlignment="1" applyProtection="1">
      <alignment vertical="center" wrapText="1"/>
    </xf>
    <xf numFmtId="176" fontId="35" fillId="0" borderId="17" xfId="59" applyNumberFormat="1" applyFont="1" applyBorder="1" applyAlignment="1">
      <alignment horizontal="center" vertical="center" wrapText="1"/>
    </xf>
    <xf numFmtId="0" fontId="16" fillId="0" borderId="14" xfId="58" applyFont="1" applyFill="1" applyBorder="1" applyAlignment="1" applyProtection="1">
      <alignment vertical="center"/>
      <protection locked="0"/>
    </xf>
    <xf numFmtId="0" fontId="16" fillId="0" borderId="15" xfId="59" applyNumberFormat="1" applyFont="1" applyFill="1" applyBorder="1" applyAlignment="1" applyProtection="1">
      <alignment vertical="center" wrapText="1"/>
    </xf>
    <xf numFmtId="180" fontId="40" fillId="2" borderId="15" xfId="56" applyNumberFormat="1" applyFont="1" applyFill="1" applyBorder="1" applyAlignment="1">
      <alignment vertical="center"/>
    </xf>
    <xf numFmtId="0" fontId="11" fillId="0" borderId="15" xfId="59" applyNumberFormat="1" applyBorder="1" applyAlignment="1"/>
    <xf numFmtId="0" fontId="16" fillId="0" borderId="18" xfId="58" applyFont="1" applyFill="1" applyBorder="1" applyAlignment="1" applyProtection="1">
      <alignment vertical="center"/>
      <protection locked="0"/>
    </xf>
    <xf numFmtId="0" fontId="11" fillId="0" borderId="19" xfId="59" applyNumberFormat="1" applyBorder="1" applyAlignment="1"/>
    <xf numFmtId="0" fontId="16" fillId="0" borderId="6" xfId="59" applyFont="1" applyBorder="1" applyAlignment="1">
      <alignment horizontal="left" wrapText="1"/>
    </xf>
    <xf numFmtId="0" fontId="2" fillId="0" borderId="0" xfId="50" applyFont="1" applyFill="1" applyAlignment="1">
      <alignment horizontal="center" vertical="center"/>
    </xf>
    <xf numFmtId="0" fontId="2" fillId="0" borderId="0" xfId="50" applyFont="1" applyFill="1" applyAlignment="1">
      <alignment vertical="center"/>
    </xf>
    <xf numFmtId="0" fontId="16" fillId="0" borderId="0" xfId="50" applyFont="1" applyFill="1" applyAlignment="1">
      <alignment vertical="center"/>
    </xf>
    <xf numFmtId="2" fontId="41" fillId="0" borderId="0" xfId="50" applyNumberFormat="1" applyFont="1" applyAlignment="1">
      <alignment horizontal="center" vertical="center"/>
    </xf>
    <xf numFmtId="2" fontId="42" fillId="0" borderId="0" xfId="50" applyNumberFormat="1" applyFont="1" applyAlignment="1"/>
    <xf numFmtId="2" fontId="42" fillId="0" borderId="0" xfId="50" applyNumberFormat="1" applyFont="1">
      <alignment vertical="center"/>
    </xf>
    <xf numFmtId="0" fontId="16" fillId="0" borderId="0" xfId="50" applyFont="1">
      <alignment vertical="center"/>
    </xf>
    <xf numFmtId="2" fontId="34" fillId="0" borderId="0" xfId="50" applyNumberFormat="1" applyFont="1" applyAlignment="1">
      <alignment horizontal="center" vertical="center"/>
    </xf>
    <xf numFmtId="31" fontId="16" fillId="0" borderId="0" xfId="50" applyNumberFormat="1" applyFont="1" applyAlignment="1">
      <alignment horizontal="left"/>
    </xf>
    <xf numFmtId="2" fontId="16" fillId="0" borderId="0" xfId="50" applyNumberFormat="1" applyFont="1" applyAlignment="1">
      <alignment horizontal="center" vertical="center"/>
    </xf>
    <xf numFmtId="2" fontId="35" fillId="0" borderId="11" xfId="50" applyNumberFormat="1" applyFont="1" applyBorder="1" applyAlignment="1">
      <alignment horizontal="center" vertical="center" wrapText="1"/>
    </xf>
    <xf numFmtId="49" fontId="16" fillId="0" borderId="14" xfId="50" applyNumberFormat="1" applyFont="1" applyBorder="1" applyAlignment="1">
      <alignment horizontal="left" vertical="center" wrapText="1"/>
    </xf>
    <xf numFmtId="2" fontId="16" fillId="0" borderId="15" xfId="50" applyNumberFormat="1" applyFont="1" applyBorder="1" applyAlignment="1">
      <alignment vertical="center" wrapText="1"/>
    </xf>
    <xf numFmtId="176" fontId="16" fillId="0" borderId="17" xfId="50" applyNumberFormat="1" applyFont="1" applyBorder="1" applyAlignment="1">
      <alignment vertical="center" wrapText="1"/>
    </xf>
    <xf numFmtId="49" fontId="16" fillId="0" borderId="14" xfId="50" applyNumberFormat="1" applyFont="1" applyBorder="1" applyAlignment="1">
      <alignment horizontal="left" vertical="center" wrapText="1" indent="1"/>
    </xf>
    <xf numFmtId="0" fontId="43" fillId="0" borderId="18" xfId="56" applyFont="1" applyFill="1" applyBorder="1" applyAlignment="1">
      <alignment horizontal="center" vertical="center"/>
    </xf>
    <xf numFmtId="2" fontId="16" fillId="0" borderId="19" xfId="50" applyNumberFormat="1" applyFont="1" applyBorder="1" applyAlignment="1">
      <alignment vertical="center" wrapText="1"/>
    </xf>
    <xf numFmtId="176" fontId="16" fillId="0" borderId="20" xfId="50" applyNumberFormat="1" applyFont="1" applyBorder="1" applyAlignment="1">
      <alignment vertical="center" wrapText="1"/>
    </xf>
    <xf numFmtId="2" fontId="16" fillId="0" borderId="0" xfId="50" applyNumberFormat="1" applyFont="1">
      <alignment vertical="center"/>
    </xf>
    <xf numFmtId="178" fontId="11" fillId="0" borderId="0" xfId="50" applyNumberFormat="1" applyAlignment="1"/>
    <xf numFmtId="178" fontId="34" fillId="0" borderId="0" xfId="50" applyNumberFormat="1" applyFont="1" applyAlignment="1">
      <alignment horizontal="center" vertical="center"/>
    </xf>
    <xf numFmtId="178" fontId="16" fillId="0" borderId="0" xfId="50" applyNumberFormat="1" applyFont="1" applyAlignment="1">
      <alignment horizontal="center" vertical="center"/>
    </xf>
    <xf numFmtId="178" fontId="35" fillId="0" borderId="13" xfId="50" applyNumberFormat="1" applyFont="1" applyBorder="1" applyAlignment="1">
      <alignment horizontal="center" vertical="center" wrapText="1"/>
    </xf>
    <xf numFmtId="0" fontId="16" fillId="0" borderId="15" xfId="50" applyNumberFormat="1" applyFont="1" applyBorder="1" applyAlignment="1">
      <alignment vertical="center" wrapText="1"/>
    </xf>
    <xf numFmtId="178" fontId="16" fillId="0" borderId="17" xfId="50" applyNumberFormat="1" applyFont="1" applyBorder="1" applyAlignment="1">
      <alignment vertical="center" wrapText="1"/>
    </xf>
    <xf numFmtId="0" fontId="44" fillId="0" borderId="14" xfId="56" applyFont="1" applyFill="1" applyBorder="1">
      <alignment vertical="center"/>
    </xf>
    <xf numFmtId="0" fontId="35" fillId="0" borderId="17" xfId="18" applyNumberFormat="1" applyFont="1" applyFill="1" applyBorder="1" applyAlignment="1" applyProtection="1">
      <alignment horizontal="right" vertical="center"/>
    </xf>
    <xf numFmtId="49" fontId="35" fillId="0" borderId="17" xfId="18" applyNumberFormat="1" applyFont="1" applyFill="1" applyBorder="1" applyAlignment="1" applyProtection="1">
      <alignment horizontal="right" vertical="center"/>
    </xf>
    <xf numFmtId="0" fontId="35" fillId="0" borderId="19" xfId="18" applyNumberFormat="1" applyFont="1" applyFill="1" applyBorder="1" applyAlignment="1" applyProtection="1">
      <alignment vertical="center"/>
    </xf>
    <xf numFmtId="180" fontId="35" fillId="0" borderId="19" xfId="18" applyNumberFormat="1" applyFont="1" applyFill="1" applyBorder="1" applyAlignment="1" applyProtection="1">
      <alignment vertical="center"/>
    </xf>
    <xf numFmtId="0" fontId="35" fillId="0" borderId="20" xfId="18" applyNumberFormat="1" applyFont="1" applyFill="1" applyBorder="1" applyAlignment="1" applyProtection="1">
      <alignment horizontal="right" vertical="center"/>
    </xf>
    <xf numFmtId="0" fontId="45" fillId="0" borderId="0" xfId="0" applyFont="1" applyAlignment="1">
      <alignment horizontal="left" vertical="justify" wrapText="1"/>
    </xf>
    <xf numFmtId="0" fontId="2" fillId="0" borderId="0" xfId="54" applyFont="1" applyFill="1" applyAlignment="1">
      <alignment vertical="center"/>
    </xf>
    <xf numFmtId="0" fontId="46" fillId="0" borderId="0" xfId="54" applyFont="1" applyFill="1" applyAlignment="1">
      <alignment vertical="center"/>
    </xf>
    <xf numFmtId="0" fontId="16" fillId="0" borderId="0" xfId="54" applyFont="1" applyFill="1" applyAlignment="1">
      <alignment vertical="center"/>
    </xf>
    <xf numFmtId="0" fontId="16" fillId="0" borderId="0" xfId="18" applyFont="1" applyFill="1" applyAlignment="1"/>
    <xf numFmtId="0" fontId="35" fillId="0" borderId="0" xfId="18" applyFont="1" applyFill="1" applyAlignment="1"/>
    <xf numFmtId="0" fontId="2" fillId="0" borderId="0" xfId="18" applyFont="1" applyFill="1" applyAlignment="1"/>
    <xf numFmtId="178" fontId="2" fillId="0" borderId="0" xfId="18" applyNumberFormat="1" applyFont="1" applyFill="1" applyAlignment="1"/>
    <xf numFmtId="0" fontId="2" fillId="0" borderId="0" xfId="18" applyFill="1" applyAlignment="1"/>
    <xf numFmtId="178" fontId="2" fillId="0" borderId="0" xfId="54" applyNumberFormat="1" applyFont="1" applyFill="1" applyAlignment="1">
      <alignment vertical="center"/>
    </xf>
    <xf numFmtId="178" fontId="34" fillId="0" borderId="0" xfId="59" applyNumberFormat="1" applyFont="1" applyFill="1" applyAlignment="1" applyProtection="1">
      <alignment horizontal="center" vertical="center"/>
    </xf>
    <xf numFmtId="0" fontId="47" fillId="0" borderId="0" xfId="54" applyFont="1" applyFill="1" applyAlignment="1">
      <alignment vertical="center"/>
    </xf>
    <xf numFmtId="178" fontId="16" fillId="0" borderId="0" xfId="54" applyNumberFormat="1" applyFont="1" applyFill="1" applyAlignment="1">
      <alignment horizontal="center" vertical="center"/>
    </xf>
    <xf numFmtId="0" fontId="35" fillId="0" borderId="11" xfId="54" applyFont="1" applyFill="1" applyBorder="1" applyAlignment="1">
      <alignment horizontal="center" vertical="center"/>
    </xf>
    <xf numFmtId="0" fontId="35" fillId="0" borderId="14" xfId="18" applyNumberFormat="1" applyFont="1" applyFill="1" applyBorder="1" applyAlignment="1" applyProtection="1">
      <alignment horizontal="center" vertical="center" wrapText="1"/>
    </xf>
    <xf numFmtId="0" fontId="35" fillId="0" borderId="15" xfId="18" applyNumberFormat="1" applyFont="1" applyFill="1" applyBorder="1" applyAlignment="1" applyProtection="1">
      <alignment vertical="center"/>
    </xf>
    <xf numFmtId="180" fontId="35" fillId="0" borderId="15" xfId="18" applyNumberFormat="1" applyFont="1" applyFill="1" applyBorder="1" applyAlignment="1" applyProtection="1">
      <alignment vertical="center"/>
    </xf>
    <xf numFmtId="0" fontId="40" fillId="2" borderId="15" xfId="56" applyNumberFormat="1" applyFont="1" applyFill="1" applyBorder="1" applyAlignment="1">
      <alignment vertical="center"/>
    </xf>
    <xf numFmtId="178" fontId="35" fillId="0" borderId="17" xfId="18" applyNumberFormat="1" applyFont="1" applyFill="1" applyBorder="1" applyAlignment="1" applyProtection="1">
      <alignment horizontal="right" vertical="center"/>
    </xf>
    <xf numFmtId="0" fontId="22" fillId="2" borderId="15" xfId="0" applyNumberFormat="1" applyFont="1" applyFill="1" applyBorder="1" applyAlignment="1" applyProtection="1">
      <alignment vertical="center"/>
    </xf>
    <xf numFmtId="49" fontId="16" fillId="0" borderId="18" xfId="50" applyNumberFormat="1" applyFont="1" applyBorder="1" applyAlignment="1">
      <alignment horizontal="left" vertical="center" wrapText="1"/>
    </xf>
    <xf numFmtId="180" fontId="40" fillId="2" borderId="19" xfId="56" applyNumberFormat="1" applyFont="1" applyFill="1" applyBorder="1" applyAlignment="1">
      <alignment vertical="center"/>
    </xf>
    <xf numFmtId="178" fontId="35" fillId="0" borderId="20" xfId="18" applyNumberFormat="1" applyFont="1" applyFill="1" applyBorder="1" applyAlignment="1" applyProtection="1">
      <alignment horizontal="right" vertical="center"/>
    </xf>
    <xf numFmtId="0" fontId="16" fillId="0" borderId="19" xfId="18" applyNumberFormat="1" applyFont="1" applyFill="1" applyBorder="1" applyAlignment="1" applyProtection="1">
      <alignment vertical="center"/>
    </xf>
    <xf numFmtId="178" fontId="16" fillId="0" borderId="20" xfId="18" applyNumberFormat="1" applyFont="1" applyFill="1" applyBorder="1" applyAlignment="1" applyProtection="1">
      <alignment horizontal="right" vertical="center"/>
    </xf>
    <xf numFmtId="180" fontId="16" fillId="0" borderId="19" xfId="18" applyNumberFormat="1" applyFont="1" applyFill="1" applyBorder="1" applyAlignment="1" applyProtection="1">
      <alignment vertical="center"/>
    </xf>
    <xf numFmtId="0" fontId="11" fillId="0" borderId="0" xfId="50" applyNumberFormat="1" applyAlignment="1"/>
    <xf numFmtId="0" fontId="34" fillId="0" borderId="0" xfId="50" applyNumberFormat="1" applyFont="1" applyAlignment="1">
      <alignment horizontal="center" vertical="center"/>
    </xf>
    <xf numFmtId="0" fontId="16" fillId="0" borderId="0" xfId="50" applyNumberFormat="1" applyFont="1" applyAlignment="1"/>
    <xf numFmtId="0" fontId="35" fillId="0" borderId="13" xfId="50" applyNumberFormat="1" applyFont="1" applyBorder="1" applyAlignment="1">
      <alignment horizontal="center" vertical="center" wrapText="1"/>
    </xf>
    <xf numFmtId="180" fontId="16" fillId="0" borderId="17" xfId="50" applyNumberFormat="1" applyFont="1" applyBorder="1" applyAlignment="1">
      <alignment vertical="center" wrapText="1"/>
    </xf>
    <xf numFmtId="0" fontId="16" fillId="0" borderId="0" xfId="50" applyFont="1" applyBorder="1">
      <alignment vertical="center"/>
    </xf>
    <xf numFmtId="0" fontId="16" fillId="0" borderId="17" xfId="50" applyNumberFormat="1" applyFont="1" applyBorder="1" applyAlignment="1">
      <alignment vertical="center" wrapText="1"/>
    </xf>
    <xf numFmtId="0" fontId="16" fillId="0" borderId="14" xfId="50" applyFont="1" applyBorder="1">
      <alignment vertical="center"/>
    </xf>
    <xf numFmtId="0" fontId="16" fillId="0" borderId="0" xfId="50" applyNumberFormat="1" applyFont="1" applyBorder="1">
      <alignment vertical="center"/>
    </xf>
    <xf numFmtId="0" fontId="11" fillId="0" borderId="14" xfId="50" applyBorder="1" applyAlignment="1"/>
    <xf numFmtId="0" fontId="11" fillId="0" borderId="0" xfId="50" applyNumberFormat="1" applyBorder="1" applyAlignment="1"/>
    <xf numFmtId="0" fontId="11" fillId="0" borderId="0" xfId="50" applyBorder="1" applyAlignment="1"/>
    <xf numFmtId="0" fontId="43" fillId="0" borderId="10" xfId="56" applyFont="1" applyFill="1" applyBorder="1" applyAlignment="1">
      <alignment horizontal="center" vertical="center"/>
    </xf>
    <xf numFmtId="0" fontId="35" fillId="0" borderId="20" xfId="50" applyNumberFormat="1" applyFont="1" applyBorder="1" applyAlignment="1">
      <alignment vertical="center" wrapText="1"/>
    </xf>
    <xf numFmtId="2" fontId="35" fillId="0" borderId="12" xfId="50" applyNumberFormat="1" applyFont="1" applyBorder="1" applyAlignment="1">
      <alignment horizontal="center" vertical="center" wrapText="1"/>
    </xf>
    <xf numFmtId="49" fontId="35" fillId="0" borderId="14" xfId="50" applyNumberFormat="1" applyFont="1" applyBorder="1" applyAlignment="1">
      <alignment horizontal="left" vertical="center" wrapText="1"/>
    </xf>
    <xf numFmtId="0" fontId="35" fillId="0" borderId="15" xfId="50" applyNumberFormat="1" applyFont="1" applyBorder="1" applyAlignment="1">
      <alignment vertical="center" wrapText="1"/>
    </xf>
    <xf numFmtId="178" fontId="35" fillId="0" borderId="17" xfId="50" applyNumberFormat="1" applyFont="1" applyBorder="1" applyAlignment="1">
      <alignment vertical="center" wrapText="1"/>
    </xf>
    <xf numFmtId="0" fontId="43" fillId="0" borderId="14" xfId="56" applyFont="1" applyFill="1" applyBorder="1">
      <alignment vertical="center"/>
    </xf>
    <xf numFmtId="0" fontId="35" fillId="0" borderId="17" xfId="50" applyNumberFormat="1" applyFont="1" applyFill="1" applyBorder="1" applyAlignment="1" applyProtection="1">
      <alignment vertical="center" wrapText="1"/>
    </xf>
    <xf numFmtId="180" fontId="16" fillId="0" borderId="15" xfId="50" applyNumberFormat="1" applyFont="1" applyBorder="1" applyAlignment="1">
      <alignment vertical="center" wrapText="1"/>
    </xf>
    <xf numFmtId="49" fontId="35" fillId="0" borderId="17" xfId="50" applyNumberFormat="1" applyFont="1" applyFill="1" applyBorder="1" applyAlignment="1" applyProtection="1">
      <alignment horizontal="right" vertical="center" wrapText="1"/>
    </xf>
    <xf numFmtId="180" fontId="35" fillId="0" borderId="15" xfId="50" applyNumberFormat="1" applyFont="1" applyBorder="1" applyAlignment="1">
      <alignment vertical="center" wrapText="1"/>
    </xf>
    <xf numFmtId="180" fontId="16" fillId="0" borderId="0" xfId="50" applyNumberFormat="1" applyFont="1" applyBorder="1" applyAlignment="1">
      <alignment vertical="center" wrapText="1"/>
    </xf>
    <xf numFmtId="180" fontId="11" fillId="0" borderId="0" xfId="50" applyNumberFormat="1" applyAlignment="1"/>
    <xf numFmtId="0" fontId="11" fillId="0" borderId="14" xfId="50" applyNumberFormat="1" applyBorder="1" applyAlignment="1"/>
    <xf numFmtId="0" fontId="35" fillId="0" borderId="19" xfId="50" applyNumberFormat="1" applyFont="1" applyBorder="1" applyAlignment="1">
      <alignment vertical="center" wrapText="1"/>
    </xf>
    <xf numFmtId="49" fontId="39" fillId="0" borderId="0" xfId="0" applyNumberFormat="1" applyFont="1" applyAlignment="1">
      <alignment horizontal="left" vertical="justify" wrapText="1"/>
    </xf>
    <xf numFmtId="49" fontId="45" fillId="0" borderId="0" xfId="0" applyNumberFormat="1" applyFont="1" applyAlignment="1">
      <alignment horizontal="left" vertical="justify" wrapText="1"/>
    </xf>
    <xf numFmtId="178" fontId="34" fillId="0" borderId="0" xfId="50" applyNumberFormat="1" applyFont="1" applyFill="1" applyAlignment="1" applyProtection="1">
      <alignment horizontal="center" vertical="center"/>
    </xf>
    <xf numFmtId="178" fontId="16" fillId="0" borderId="0" xfId="50" applyNumberFormat="1" applyFont="1" applyAlignment="1" applyProtection="1">
      <alignment horizontal="center" vertical="center"/>
    </xf>
    <xf numFmtId="180" fontId="35" fillId="0" borderId="15" xfId="50" applyNumberFormat="1" applyFont="1" applyFill="1" applyBorder="1" applyAlignment="1" applyProtection="1">
      <alignment vertical="center" wrapText="1"/>
    </xf>
    <xf numFmtId="180" fontId="30" fillId="0" borderId="15" xfId="56" applyNumberFormat="1" applyFont="1" applyFill="1" applyBorder="1" applyAlignment="1">
      <alignment vertical="center"/>
    </xf>
    <xf numFmtId="178" fontId="35" fillId="0" borderId="17" xfId="50" applyNumberFormat="1" applyFont="1" applyFill="1" applyBorder="1" applyAlignment="1" applyProtection="1">
      <alignment vertical="center" wrapText="1"/>
    </xf>
    <xf numFmtId="180" fontId="30" fillId="0" borderId="19" xfId="56" applyNumberFormat="1" applyFont="1" applyFill="1" applyBorder="1" applyAlignment="1">
      <alignment vertical="center"/>
    </xf>
    <xf numFmtId="178" fontId="48" fillId="0" borderId="0" xfId="59" applyNumberFormat="1" applyFont="1" applyAlignment="1"/>
    <xf numFmtId="178" fontId="35" fillId="0" borderId="0" xfId="59" applyNumberFormat="1" applyFont="1" applyBorder="1" applyAlignment="1">
      <alignment horizontal="center" vertical="center"/>
    </xf>
    <xf numFmtId="178" fontId="35" fillId="0" borderId="13" xfId="59" applyNumberFormat="1" applyFont="1" applyBorder="1" applyAlignment="1">
      <alignment horizontal="center" vertical="center" wrapText="1"/>
    </xf>
    <xf numFmtId="180" fontId="35" fillId="0" borderId="15" xfId="59" applyNumberFormat="1" applyFont="1" applyFill="1" applyBorder="1" applyAlignment="1" applyProtection="1">
      <alignment vertical="center" wrapText="1"/>
    </xf>
    <xf numFmtId="0" fontId="35" fillId="0" borderId="14" xfId="58" applyFont="1" applyFill="1" applyBorder="1" applyAlignment="1" applyProtection="1">
      <alignment vertical="center"/>
      <protection locked="0"/>
    </xf>
    <xf numFmtId="49" fontId="35" fillId="0" borderId="17" xfId="59" applyNumberFormat="1" applyFont="1" applyFill="1" applyBorder="1" applyAlignment="1" applyProtection="1">
      <alignment horizontal="right" vertical="center" wrapText="1"/>
    </xf>
    <xf numFmtId="0" fontId="40" fillId="2" borderId="14" xfId="59" applyFont="1" applyFill="1" applyBorder="1" applyAlignment="1">
      <alignment vertical="center"/>
    </xf>
    <xf numFmtId="0" fontId="16" fillId="0" borderId="19" xfId="35" applyFont="1" applyFill="1" applyBorder="1" applyAlignment="1" applyProtection="1">
      <alignment vertical="center"/>
      <protection locked="0"/>
    </xf>
    <xf numFmtId="0" fontId="16" fillId="0" borderId="0" xfId="50" applyFont="1" applyAlignment="1">
      <alignment vertical="center" wrapText="1"/>
    </xf>
    <xf numFmtId="178" fontId="11" fillId="0" borderId="0" xfId="59" applyNumberFormat="1" applyAlignment="1"/>
    <xf numFmtId="178" fontId="16" fillId="0" borderId="0" xfId="59" applyNumberFormat="1" applyFont="1" applyBorder="1" applyAlignment="1">
      <alignment horizontal="center" vertical="center"/>
    </xf>
    <xf numFmtId="180" fontId="49" fillId="0" borderId="15" xfId="61" applyNumberFormat="1" applyFont="1" applyFill="1" applyBorder="1" applyAlignment="1">
      <alignment vertical="center"/>
    </xf>
    <xf numFmtId="180" fontId="0" fillId="0" borderId="15" xfId="61" applyNumberFormat="1" applyFill="1" applyBorder="1" applyAlignment="1">
      <alignment vertical="center"/>
    </xf>
    <xf numFmtId="0" fontId="0" fillId="0" borderId="15" xfId="61" applyFill="1" applyBorder="1" applyAlignment="1">
      <alignment vertical="center"/>
    </xf>
    <xf numFmtId="180" fontId="0" fillId="0" borderId="19" xfId="61" applyNumberFormat="1" applyFill="1" applyBorder="1" applyAlignment="1">
      <alignment vertical="center"/>
    </xf>
    <xf numFmtId="0" fontId="16" fillId="0" borderId="15" xfId="50" applyNumberFormat="1" applyFont="1" applyBorder="1" applyAlignment="1" applyProtection="1">
      <alignment vertical="center" wrapText="1"/>
    </xf>
    <xf numFmtId="0" fontId="16" fillId="0" borderId="19" xfId="50" applyNumberFormat="1" applyFont="1" applyBorder="1" applyAlignment="1" applyProtection="1">
      <alignment vertical="center" wrapText="1"/>
    </xf>
    <xf numFmtId="178" fontId="16" fillId="0" borderId="0" xfId="50" applyNumberFormat="1" applyFont="1" applyBorder="1" applyAlignment="1">
      <alignment horizontal="center" vertical="center"/>
    </xf>
    <xf numFmtId="0" fontId="11" fillId="0" borderId="15" xfId="59" applyNumberFormat="1" applyBorder="1" applyAlignment="1">
      <alignment vertical="center"/>
    </xf>
    <xf numFmtId="178" fontId="11" fillId="0" borderId="17" xfId="59" applyNumberFormat="1" applyBorder="1" applyAlignment="1"/>
    <xf numFmtId="178" fontId="11" fillId="0" borderId="20" xfId="59" applyNumberFormat="1" applyBorder="1" applyAlignment="1"/>
    <xf numFmtId="0" fontId="16" fillId="0" borderId="6" xfId="50" applyFont="1" applyBorder="1" applyAlignment="1">
      <alignment horizontal="left" wrapText="1"/>
    </xf>
    <xf numFmtId="178" fontId="16" fillId="0" borderId="6" xfId="50" applyNumberFormat="1" applyFont="1" applyBorder="1" applyAlignment="1">
      <alignment horizontal="left" wrapText="1"/>
    </xf>
    <xf numFmtId="2" fontId="16" fillId="0" borderId="19" xfId="50" applyNumberFormat="1" applyFont="1" applyFill="1" applyBorder="1" applyAlignment="1" applyProtection="1">
      <alignment vertical="center" wrapText="1"/>
    </xf>
    <xf numFmtId="1" fontId="16" fillId="0" borderId="15" xfId="50" applyNumberFormat="1" applyFont="1" applyBorder="1" applyAlignment="1">
      <alignment vertical="center" wrapText="1"/>
    </xf>
    <xf numFmtId="1" fontId="35" fillId="0" borderId="19" xfId="50" applyNumberFormat="1" applyFont="1" applyBorder="1" applyAlignment="1">
      <alignment vertical="center" wrapText="1"/>
    </xf>
    <xf numFmtId="178" fontId="11" fillId="0" borderId="6" xfId="50" applyNumberFormat="1" applyBorder="1" applyAlignment="1"/>
    <xf numFmtId="178" fontId="2" fillId="0" borderId="6" xfId="18" applyNumberFormat="1" applyFont="1" applyFill="1" applyBorder="1" applyAlignment="1"/>
    <xf numFmtId="0" fontId="16" fillId="0" borderId="0" xfId="54" applyFont="1" applyFill="1" applyAlignment="1">
      <alignment horizontal="center" vertical="center"/>
    </xf>
    <xf numFmtId="2" fontId="16" fillId="0" borderId="17" xfId="50" applyNumberFormat="1" applyFont="1" applyBorder="1" applyAlignment="1">
      <alignment vertical="center" wrapText="1"/>
    </xf>
    <xf numFmtId="0" fontId="35" fillId="0" borderId="20" xfId="18" applyNumberFormat="1" applyFont="1" applyFill="1" applyBorder="1" applyAlignment="1" applyProtection="1">
      <alignment vertical="center"/>
    </xf>
    <xf numFmtId="180" fontId="34" fillId="0" borderId="0" xfId="50" applyNumberFormat="1" applyFont="1" applyAlignment="1">
      <alignment horizontal="center" vertical="center"/>
    </xf>
    <xf numFmtId="180" fontId="16" fillId="0" borderId="0" xfId="50" applyNumberFormat="1" applyFont="1" applyAlignment="1"/>
    <xf numFmtId="180" fontId="35" fillId="0" borderId="12" xfId="50" applyNumberFormat="1" applyFont="1" applyBorder="1" applyAlignment="1">
      <alignment horizontal="center" vertical="center" wrapText="1"/>
    </xf>
    <xf numFmtId="0" fontId="16" fillId="0" borderId="17" xfId="50" applyNumberFormat="1" applyFont="1" applyFill="1" applyBorder="1" applyAlignment="1" applyProtection="1">
      <alignment vertical="center" wrapText="1"/>
    </xf>
    <xf numFmtId="0" fontId="35" fillId="0" borderId="17" xfId="50" applyNumberFormat="1" applyFont="1" applyFill="1" applyBorder="1" applyAlignment="1" applyProtection="1">
      <alignment horizontal="right" vertical="center" wrapText="1"/>
    </xf>
    <xf numFmtId="180" fontId="35" fillId="0" borderId="19" xfId="50" applyNumberFormat="1" applyFont="1" applyBorder="1" applyAlignment="1">
      <alignment vertical="center" wrapText="1"/>
    </xf>
    <xf numFmtId="180" fontId="11" fillId="0" borderId="6" xfId="50" applyNumberFormat="1" applyBorder="1" applyAlignment="1"/>
    <xf numFmtId="180" fontId="34" fillId="0" borderId="0" xfId="50" applyNumberFormat="1" applyFont="1" applyFill="1" applyAlignment="1" applyProtection="1">
      <alignment horizontal="center" vertical="center"/>
    </xf>
    <xf numFmtId="0" fontId="34" fillId="0" borderId="0" xfId="50" applyNumberFormat="1" applyFont="1" applyFill="1" applyAlignment="1" applyProtection="1">
      <alignment horizontal="center" vertical="center"/>
    </xf>
    <xf numFmtId="180" fontId="35" fillId="0" borderId="12" xfId="50" applyNumberFormat="1" applyFont="1" applyBorder="1" applyAlignment="1" applyProtection="1">
      <alignment horizontal="center" vertical="center" wrapText="1"/>
    </xf>
    <xf numFmtId="0" fontId="35" fillId="0" borderId="12" xfId="50" applyNumberFormat="1" applyFont="1" applyFill="1" applyBorder="1" applyAlignment="1" applyProtection="1">
      <alignment horizontal="center" vertical="center" wrapText="1"/>
    </xf>
    <xf numFmtId="180" fontId="16" fillId="0" borderId="15" xfId="50" applyNumberFormat="1" applyFont="1" applyFill="1" applyBorder="1" applyAlignment="1" applyProtection="1">
      <alignment vertical="center" wrapText="1"/>
    </xf>
    <xf numFmtId="181" fontId="35" fillId="0" borderId="17" xfId="50" applyNumberFormat="1" applyFont="1" applyFill="1" applyBorder="1" applyAlignment="1" applyProtection="1">
      <alignment vertical="center" wrapText="1"/>
    </xf>
    <xf numFmtId="0" fontId="11" fillId="0" borderId="6" xfId="50" applyNumberFormat="1" applyBorder="1" applyAlignment="1"/>
    <xf numFmtId="178" fontId="16" fillId="0" borderId="6" xfId="50" applyNumberFormat="1" applyFont="1" applyFill="1" applyBorder="1" applyAlignment="1" applyProtection="1">
      <alignment vertical="center" wrapText="1"/>
    </xf>
    <xf numFmtId="178" fontId="16" fillId="0" borderId="0" xfId="50" applyNumberFormat="1" applyFont="1" applyFill="1" applyBorder="1" applyAlignment="1" applyProtection="1">
      <alignment vertical="center" wrapText="1"/>
    </xf>
    <xf numFmtId="180" fontId="11" fillId="0" borderId="0" xfId="59" applyNumberFormat="1" applyAlignment="1"/>
    <xf numFmtId="180" fontId="34" fillId="0" borderId="0" xfId="59" applyNumberFormat="1" applyFont="1" applyFill="1" applyAlignment="1" applyProtection="1">
      <alignment horizontal="center" vertical="center"/>
    </xf>
    <xf numFmtId="180" fontId="38" fillId="0" borderId="0" xfId="59" applyNumberFormat="1" applyFont="1" applyBorder="1" applyAlignment="1"/>
    <xf numFmtId="180" fontId="35" fillId="0" borderId="12" xfId="59" applyNumberFormat="1" applyFont="1" applyBorder="1" applyAlignment="1" applyProtection="1">
      <alignment horizontal="center" vertical="center" wrapText="1"/>
    </xf>
    <xf numFmtId="181" fontId="35" fillId="0" borderId="0" xfId="0" applyNumberFormat="1" applyFont="1" applyFill="1" applyBorder="1" applyAlignment="1" applyProtection="1">
      <alignment vertical="center" wrapText="1"/>
      <protection locked="0"/>
    </xf>
    <xf numFmtId="0" fontId="35" fillId="0" borderId="0" xfId="0" applyFont="1" applyFill="1" applyBorder="1" applyAlignment="1" applyProtection="1">
      <alignment vertical="center" wrapText="1"/>
      <protection locked="0"/>
    </xf>
    <xf numFmtId="0" fontId="2" fillId="0" borderId="0" xfId="0" applyFont="1" applyFill="1" applyBorder="1" applyAlignment="1" applyProtection="1">
      <protection locked="0"/>
    </xf>
    <xf numFmtId="178" fontId="16" fillId="0" borderId="17" xfId="59" applyNumberFormat="1" applyFont="1" applyBorder="1" applyAlignment="1">
      <alignment horizontal="center" vertical="center" wrapText="1"/>
    </xf>
    <xf numFmtId="178" fontId="16" fillId="0" borderId="20" xfId="59" applyNumberFormat="1" applyFont="1" applyBorder="1" applyAlignment="1">
      <alignment horizontal="center" vertical="center" wrapText="1"/>
    </xf>
    <xf numFmtId="0" fontId="16" fillId="0" borderId="6" xfId="59" applyFont="1" applyBorder="1" applyAlignment="1">
      <alignment horizontal="left" vertical="center"/>
    </xf>
    <xf numFmtId="180" fontId="16" fillId="0" borderId="6" xfId="59" applyNumberFormat="1" applyFont="1" applyBorder="1" applyAlignment="1">
      <alignment horizontal="left" vertical="center"/>
    </xf>
    <xf numFmtId="178" fontId="35" fillId="0" borderId="0" xfId="59" applyNumberFormat="1" applyFont="1" applyBorder="1" applyAlignment="1">
      <alignment horizontal="center" vertical="center" wrapText="1"/>
    </xf>
    <xf numFmtId="180" fontId="16" fillId="0" borderId="15" xfId="50" applyNumberFormat="1" applyFont="1" applyBorder="1" applyAlignment="1" applyProtection="1">
      <alignment vertical="center" wrapText="1"/>
    </xf>
    <xf numFmtId="0" fontId="2" fillId="0" borderId="0" xfId="0" applyFont="1" applyFill="1" applyBorder="1" applyAlignment="1"/>
    <xf numFmtId="178" fontId="16" fillId="0" borderId="17" xfId="50" applyNumberFormat="1" applyFont="1" applyFill="1" applyBorder="1" applyAlignment="1" applyProtection="1">
      <alignment vertical="center" wrapText="1"/>
    </xf>
    <xf numFmtId="178" fontId="35" fillId="0" borderId="20" xfId="59" applyNumberFormat="1" applyFont="1" applyBorder="1" applyAlignment="1">
      <alignment horizontal="center" vertical="center" wrapText="1"/>
    </xf>
    <xf numFmtId="0" fontId="50" fillId="0" borderId="0" xfId="0" applyFont="1"/>
    <xf numFmtId="0" fontId="51" fillId="0" borderId="0" xfId="0" applyFont="1" applyAlignment="1">
      <alignment horizontal="center" vertical="center"/>
    </xf>
    <xf numFmtId="0" fontId="52" fillId="0" borderId="0" xfId="0" applyFont="1" applyBorder="1" applyAlignment="1">
      <alignment horizontal="left" vertical="center"/>
    </xf>
    <xf numFmtId="0" fontId="53" fillId="0" borderId="0" xfId="0" applyFont="1" applyBorder="1"/>
    <xf numFmtId="0" fontId="50" fillId="0" borderId="0" xfId="0" applyFont="1" applyBorder="1"/>
    <xf numFmtId="0" fontId="50" fillId="0" borderId="0" xfId="60" applyFont="1" applyBorder="1"/>
    <xf numFmtId="0" fontId="0" fillId="0" borderId="0" xfId="61">
      <alignment vertical="center"/>
    </xf>
    <xf numFmtId="0" fontId="54" fillId="0" borderId="0" xfId="61" applyFont="1">
      <alignment vertical="center"/>
    </xf>
    <xf numFmtId="0" fontId="55" fillId="0" borderId="0" xfId="61" applyFont="1" applyAlignment="1">
      <alignment horizontal="center" vertical="center" wrapText="1"/>
    </xf>
    <xf numFmtId="0" fontId="55" fillId="0" borderId="0" xfId="61" applyFont="1" applyAlignment="1">
      <alignment horizontal="center" vertical="center"/>
    </xf>
    <xf numFmtId="57" fontId="56" fillId="0" borderId="0" xfId="61" applyNumberFormat="1" applyFont="1" applyAlignment="1">
      <alignment horizontal="center" vertical="center"/>
    </xf>
    <xf numFmtId="0" fontId="56" fillId="0" borderId="0" xfId="61" applyFont="1" applyAlignment="1">
      <alignment horizontal="center" vertical="center"/>
    </xf>
  </cellXfs>
  <cellStyles count="7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常规 5 2" xfId="18"/>
    <cellStyle name="千位分隔[0] 3 2" xfId="19"/>
    <cellStyle name="解释性文本" xfId="20" builtinId="53"/>
    <cellStyle name="常规 6 2" xfId="21"/>
    <cellStyle name="标题 1" xfId="22" builtinId="16"/>
    <cellStyle name="标题 2" xfId="23" builtinId="17"/>
    <cellStyle name="60% - 强调文字颜色 1" xfId="24" builtinId="32"/>
    <cellStyle name="标题 3" xfId="25" builtinId="18"/>
    <cellStyle name="60% - 强调文字颜色 4" xfId="26" builtinId="44"/>
    <cellStyle name="输出" xfId="27" builtinId="21"/>
    <cellStyle name="计算" xfId="28" builtinId="22"/>
    <cellStyle name="检查单元格" xfId="29" builtinId="23"/>
    <cellStyle name="20% - 强调文字颜色 6" xfId="30" builtinId="50"/>
    <cellStyle name="强调文字颜色 2" xfId="31" builtinId="33"/>
    <cellStyle name="链接单元格" xfId="32" builtinId="24"/>
    <cellStyle name="汇总" xfId="33" builtinId="25"/>
    <cellStyle name="好" xfId="34" builtinId="26"/>
    <cellStyle name="常规_西安" xfId="35"/>
    <cellStyle name="常规 2 9" xfId="36"/>
    <cellStyle name="适中" xfId="37" builtinId="28"/>
    <cellStyle name="20% - 强调文字颜色 5" xfId="38" builtinId="46"/>
    <cellStyle name="强调文字颜色 1" xfId="39" builtinId="29"/>
    <cellStyle name="20% - 强调文字颜色 1" xfId="40" builtinId="30"/>
    <cellStyle name="40% - 强调文字颜色 1" xfId="41" builtinId="31"/>
    <cellStyle name="20% - 强调文字颜色 2" xfId="42" builtinId="34"/>
    <cellStyle name="40% - 强调文字颜色 2" xfId="43" builtinId="35"/>
    <cellStyle name="强调文字颜色 3" xfId="44" builtinId="37"/>
    <cellStyle name="千位分隔[0] 2" xfId="45"/>
    <cellStyle name="强调文字颜色 4" xfId="46" builtinId="41"/>
    <cellStyle name="20% - 强调文字颜色 4" xfId="47" builtinId="42"/>
    <cellStyle name="40% - 强调文字颜色 4" xfId="48" builtinId="43"/>
    <cellStyle name="强调文字颜色 5" xfId="49" builtinId="45"/>
    <cellStyle name="常规 2 2" xfId="50"/>
    <cellStyle name="40% - 强调文字颜色 5" xfId="51" builtinId="47"/>
    <cellStyle name="60% - 强调文字颜色 5" xfId="52" builtinId="48"/>
    <cellStyle name="强调文字颜色 6" xfId="53" builtinId="49"/>
    <cellStyle name="常规 2 3" xfId="54"/>
    <cellStyle name="40% - 强调文字颜色 6" xfId="55" builtinId="51"/>
    <cellStyle name="常规 2 3 2" xfId="56"/>
    <cellStyle name="60% - 强调文字颜色 6" xfId="57" builtinId="52"/>
    <cellStyle name="3232" xfId="58"/>
    <cellStyle name="常规 2" xfId="59"/>
    <cellStyle name="常规 2 4" xfId="60"/>
    <cellStyle name="常规 3" xfId="61"/>
    <cellStyle name="常规 7" xfId="62"/>
    <cellStyle name="常规 4" xfId="63"/>
    <cellStyle name="常规 2 6" xfId="64"/>
    <cellStyle name="常规 2 2 3" xfId="65"/>
    <cellStyle name="常规 2 6 2" xfId="66"/>
    <cellStyle name="常规_Sheet1" xfId="67"/>
    <cellStyle name="_ET_STYLE_NoName_00_" xfId="68"/>
    <cellStyle name="常规 9" xfId="6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2" Type="http://schemas.openxmlformats.org/officeDocument/2006/relationships/sharedStrings" Target="sharedStrings.xml"/><Relationship Id="rId61" Type="http://schemas.openxmlformats.org/officeDocument/2006/relationships/styles" Target="styles.xml"/><Relationship Id="rId60" Type="http://schemas.openxmlformats.org/officeDocument/2006/relationships/theme" Target="theme/theme1.xml"/><Relationship Id="rId6" Type="http://schemas.openxmlformats.org/officeDocument/2006/relationships/worksheet" Target="worksheets/sheet6.xml"/><Relationship Id="rId59" Type="http://schemas.openxmlformats.org/officeDocument/2006/relationships/worksheet" Target="worksheets/sheet59.xml"/><Relationship Id="rId58" Type="http://schemas.openxmlformats.org/officeDocument/2006/relationships/worksheet" Target="worksheets/sheet58.xml"/><Relationship Id="rId57" Type="http://schemas.openxmlformats.org/officeDocument/2006/relationships/worksheet" Target="worksheets/sheet57.xml"/><Relationship Id="rId56" Type="http://schemas.openxmlformats.org/officeDocument/2006/relationships/worksheet" Target="worksheets/sheet56.xml"/><Relationship Id="rId55" Type="http://schemas.openxmlformats.org/officeDocument/2006/relationships/worksheet" Target="worksheets/sheet55.xml"/><Relationship Id="rId54" Type="http://schemas.openxmlformats.org/officeDocument/2006/relationships/worksheet" Target="worksheets/sheet54.xml"/><Relationship Id="rId53" Type="http://schemas.openxmlformats.org/officeDocument/2006/relationships/worksheet" Target="worksheets/sheet53.xml"/><Relationship Id="rId52" Type="http://schemas.openxmlformats.org/officeDocument/2006/relationships/worksheet" Target="worksheets/sheet52.xml"/><Relationship Id="rId51" Type="http://schemas.openxmlformats.org/officeDocument/2006/relationships/worksheet" Target="worksheets/sheet51.xml"/><Relationship Id="rId50" Type="http://schemas.openxmlformats.org/officeDocument/2006/relationships/worksheet" Target="worksheets/sheet50.xml"/><Relationship Id="rId5" Type="http://schemas.openxmlformats.org/officeDocument/2006/relationships/worksheet" Target="worksheets/sheet5.xml"/><Relationship Id="rId49" Type="http://schemas.openxmlformats.org/officeDocument/2006/relationships/worksheet" Target="worksheets/sheet49.xml"/><Relationship Id="rId48" Type="http://schemas.openxmlformats.org/officeDocument/2006/relationships/worksheet" Target="worksheets/sheet48.xml"/><Relationship Id="rId47" Type="http://schemas.openxmlformats.org/officeDocument/2006/relationships/worksheet" Target="worksheets/sheet47.xml"/><Relationship Id="rId46" Type="http://schemas.openxmlformats.org/officeDocument/2006/relationships/worksheet" Target="worksheets/sheet46.xml"/><Relationship Id="rId45" Type="http://schemas.openxmlformats.org/officeDocument/2006/relationships/worksheet" Target="worksheets/sheet45.xml"/><Relationship Id="rId44" Type="http://schemas.openxmlformats.org/officeDocument/2006/relationships/worksheet" Target="worksheets/sheet44.xml"/><Relationship Id="rId43" Type="http://schemas.openxmlformats.org/officeDocument/2006/relationships/worksheet" Target="worksheets/sheet43.xml"/><Relationship Id="rId42" Type="http://schemas.openxmlformats.org/officeDocument/2006/relationships/worksheet" Target="worksheets/sheet42.xml"/><Relationship Id="rId41" Type="http://schemas.openxmlformats.org/officeDocument/2006/relationships/worksheet" Target="worksheets/sheet41.xml"/><Relationship Id="rId40" Type="http://schemas.openxmlformats.org/officeDocument/2006/relationships/worksheet" Target="worksheets/sheet40.xml"/><Relationship Id="rId4" Type="http://schemas.openxmlformats.org/officeDocument/2006/relationships/worksheet" Target="worksheets/sheet4.xml"/><Relationship Id="rId39" Type="http://schemas.openxmlformats.org/officeDocument/2006/relationships/worksheet" Target="worksheets/sheet39.xml"/><Relationship Id="rId38" Type="http://schemas.openxmlformats.org/officeDocument/2006/relationships/worksheet" Target="worksheets/sheet38.xml"/><Relationship Id="rId37" Type="http://schemas.openxmlformats.org/officeDocument/2006/relationships/worksheet" Target="worksheets/sheet37.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40" workbookViewId="0">
      <selection activeCell="G51" sqref="G51"/>
    </sheetView>
  </sheetViews>
  <sheetFormatPr defaultColWidth="9" defaultRowHeight="14.25"/>
  <cols>
    <col min="1" max="6" width="9" style="383"/>
    <col min="7" max="7" width="9" style="383" customWidth="1"/>
    <col min="8" max="16384" width="9" style="383"/>
  </cols>
  <sheetData>
    <row r="1" ht="18" spans="1:1">
      <c r="A1" s="384" t="s">
        <v>0</v>
      </c>
    </row>
    <row r="11" ht="87.75" customHeight="1" spans="1:9">
      <c r="A11" s="385" t="s">
        <v>1</v>
      </c>
      <c r="B11" s="386"/>
      <c r="C11" s="386"/>
      <c r="D11" s="386"/>
      <c r="E11" s="386"/>
      <c r="F11" s="386"/>
      <c r="G11" s="386"/>
      <c r="H11" s="386"/>
      <c r="I11" s="386"/>
    </row>
    <row r="43" ht="30" customHeight="1" spans="1:9">
      <c r="A43" s="387">
        <v>44958</v>
      </c>
      <c r="B43" s="388"/>
      <c r="C43" s="388"/>
      <c r="D43" s="388"/>
      <c r="E43" s="388"/>
      <c r="F43" s="388"/>
      <c r="G43" s="388"/>
      <c r="H43" s="388"/>
      <c r="I43" s="388"/>
    </row>
  </sheetData>
  <mergeCells count="2">
    <mergeCell ref="A11:I11"/>
    <mergeCell ref="A43:I43"/>
  </mergeCells>
  <printOptions horizontalCentered="1"/>
  <pageMargins left="0.707638888888889" right="0.707638888888889" top="0.747916666666667" bottom="0.747916666666667" header="0.313888888888889" footer="0.313888888888889"/>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B74"/>
  <sheetViews>
    <sheetView topLeftCell="A27" workbookViewId="0">
      <selection activeCell="B31" sqref="B31"/>
    </sheetView>
  </sheetViews>
  <sheetFormatPr defaultColWidth="9" defaultRowHeight="14.25" outlineLevelCol="1"/>
  <cols>
    <col min="2" max="2" width="80" customWidth="1"/>
  </cols>
  <sheetData>
    <row r="1" ht="58.5" customHeight="1" spans="2:2">
      <c r="B1" s="378" t="s">
        <v>2</v>
      </c>
    </row>
    <row r="2" ht="25.5" customHeight="1" spans="2:2">
      <c r="B2" s="379" t="s">
        <v>3</v>
      </c>
    </row>
    <row r="3" s="377" customFormat="1" ht="25.5" customHeight="1" spans="2:2">
      <c r="B3" s="380" t="s">
        <v>4</v>
      </c>
    </row>
    <row r="4" s="377" customFormat="1" ht="25.5" customHeight="1" spans="2:2">
      <c r="B4" s="381" t="s">
        <v>5</v>
      </c>
    </row>
    <row r="5" s="377" customFormat="1" ht="25.5" customHeight="1" spans="2:2">
      <c r="B5" s="381" t="s">
        <v>6</v>
      </c>
    </row>
    <row r="6" s="377" customFormat="1" ht="25.5" customHeight="1" spans="2:2">
      <c r="B6" s="381" t="s">
        <v>7</v>
      </c>
    </row>
    <row r="7" s="377" customFormat="1" ht="25.5" customHeight="1" spans="2:2">
      <c r="B7" s="381" t="s">
        <v>8</v>
      </c>
    </row>
    <row r="8" s="377" customFormat="1" ht="25.5" customHeight="1" spans="2:2">
      <c r="B8" s="381" t="s">
        <v>9</v>
      </c>
    </row>
    <row r="9" s="377" customFormat="1" ht="25.5" customHeight="1" spans="2:2">
      <c r="B9" s="381" t="s">
        <v>10</v>
      </c>
    </row>
    <row r="10" s="377" customFormat="1" ht="25.5" customHeight="1" spans="2:2">
      <c r="B10" s="381" t="s">
        <v>11</v>
      </c>
    </row>
    <row r="11" s="377" customFormat="1" ht="25.5" customHeight="1" spans="2:2">
      <c r="B11" s="381" t="s">
        <v>12</v>
      </c>
    </row>
    <row r="12" s="377" customFormat="1" ht="25.5" customHeight="1" spans="2:2">
      <c r="B12" s="380" t="s">
        <v>13</v>
      </c>
    </row>
    <row r="13" s="377" customFormat="1" ht="25.5" customHeight="1" spans="2:2">
      <c r="B13" s="381" t="s">
        <v>14</v>
      </c>
    </row>
    <row r="14" s="377" customFormat="1" ht="25.5" customHeight="1" spans="2:2">
      <c r="B14" s="381" t="s">
        <v>15</v>
      </c>
    </row>
    <row r="15" s="377" customFormat="1" ht="25.5" customHeight="1" spans="2:2">
      <c r="B15" s="381" t="s">
        <v>16</v>
      </c>
    </row>
    <row r="16" s="377" customFormat="1" ht="25.5" customHeight="1" spans="2:2">
      <c r="B16" s="381" t="s">
        <v>17</v>
      </c>
    </row>
    <row r="17" s="377" customFormat="1" ht="25.5" customHeight="1" spans="2:2">
      <c r="B17" s="381" t="s">
        <v>18</v>
      </c>
    </row>
    <row r="18" s="377" customFormat="1" ht="25.5" customHeight="1" spans="2:2">
      <c r="B18" s="381" t="s">
        <v>19</v>
      </c>
    </row>
    <row r="19" s="377" customFormat="1" ht="25.5" customHeight="1" spans="2:2">
      <c r="B19" s="381" t="s">
        <v>20</v>
      </c>
    </row>
    <row r="20" s="377" customFormat="1" ht="25.5" customHeight="1" spans="2:2">
      <c r="B20" s="381" t="s">
        <v>21</v>
      </c>
    </row>
    <row r="21" s="377" customFormat="1" ht="25.5" customHeight="1" spans="2:2">
      <c r="B21" s="380" t="s">
        <v>22</v>
      </c>
    </row>
    <row r="22" s="377" customFormat="1" ht="25.5" customHeight="1" spans="2:2">
      <c r="B22" s="381" t="s">
        <v>23</v>
      </c>
    </row>
    <row r="23" s="377" customFormat="1" ht="25.5" customHeight="1" spans="2:2">
      <c r="B23" s="381" t="s">
        <v>24</v>
      </c>
    </row>
    <row r="24" s="377" customFormat="1" ht="25.5" customHeight="1" spans="2:2">
      <c r="B24" s="381" t="s">
        <v>25</v>
      </c>
    </row>
    <row r="25" s="377" customFormat="1" ht="25.5" customHeight="1" spans="2:2">
      <c r="B25" s="381" t="s">
        <v>26</v>
      </c>
    </row>
    <row r="26" s="377" customFormat="1" ht="25.5" customHeight="1" spans="2:2">
      <c r="B26" s="381" t="s">
        <v>27</v>
      </c>
    </row>
    <row r="27" s="377" customFormat="1" ht="25.5" customHeight="1" spans="2:2">
      <c r="B27" s="381" t="s">
        <v>28</v>
      </c>
    </row>
    <row r="28" s="377" customFormat="1" ht="25.5" customHeight="1" spans="2:2">
      <c r="B28" s="380" t="s">
        <v>29</v>
      </c>
    </row>
    <row r="29" s="377" customFormat="1" ht="25.5" customHeight="1" spans="2:2">
      <c r="B29" s="381" t="s">
        <v>30</v>
      </c>
    </row>
    <row r="30" s="377" customFormat="1" ht="25.5" customHeight="1" spans="2:2">
      <c r="B30" s="381" t="s">
        <v>31</v>
      </c>
    </row>
    <row r="31" s="377" customFormat="1" ht="25.5" customHeight="1" spans="2:2">
      <c r="B31" s="381" t="s">
        <v>32</v>
      </c>
    </row>
    <row r="32" s="377" customFormat="1" ht="25.5" customHeight="1" spans="2:2">
      <c r="B32" s="381"/>
    </row>
    <row r="33" ht="25.5" customHeight="1" spans="2:2">
      <c r="B33" s="379" t="s">
        <v>33</v>
      </c>
    </row>
    <row r="34" ht="25.5" customHeight="1" spans="2:2">
      <c r="B34" s="380" t="s">
        <v>4</v>
      </c>
    </row>
    <row r="35" ht="25.5" customHeight="1" spans="2:2">
      <c r="B35" s="381" t="s">
        <v>34</v>
      </c>
    </row>
    <row r="36" ht="25.5" customHeight="1" spans="2:2">
      <c r="B36" s="381" t="s">
        <v>35</v>
      </c>
    </row>
    <row r="37" ht="25.5" customHeight="1" spans="2:2">
      <c r="B37" s="381" t="s">
        <v>36</v>
      </c>
    </row>
    <row r="38" ht="25.5" customHeight="1" spans="2:2">
      <c r="B38" s="381" t="s">
        <v>37</v>
      </c>
    </row>
    <row r="39" ht="25.5" customHeight="1" spans="2:2">
      <c r="B39" s="381" t="s">
        <v>38</v>
      </c>
    </row>
    <row r="40" ht="25.5" customHeight="1" spans="2:2">
      <c r="B40" s="381" t="s">
        <v>39</v>
      </c>
    </row>
    <row r="41" ht="25.5" customHeight="1" spans="2:2">
      <c r="B41" s="381" t="s">
        <v>40</v>
      </c>
    </row>
    <row r="42" ht="25.5" customHeight="1" spans="2:2">
      <c r="B42" s="381" t="s">
        <v>41</v>
      </c>
    </row>
    <row r="43" ht="25.5" customHeight="1" spans="2:2">
      <c r="B43" s="380" t="s">
        <v>13</v>
      </c>
    </row>
    <row r="44" ht="25.5" customHeight="1" spans="2:2">
      <c r="B44" s="381" t="s">
        <v>42</v>
      </c>
    </row>
    <row r="45" ht="25.5" customHeight="1" spans="2:2">
      <c r="B45" s="381" t="s">
        <v>43</v>
      </c>
    </row>
    <row r="46" ht="25.5" customHeight="1" spans="2:2">
      <c r="B46" s="381" t="s">
        <v>44</v>
      </c>
    </row>
    <row r="47" ht="25.5" customHeight="1" spans="2:2">
      <c r="B47" s="381" t="s">
        <v>45</v>
      </c>
    </row>
    <row r="48" ht="25.5" customHeight="1" spans="2:2">
      <c r="B48" s="381" t="s">
        <v>46</v>
      </c>
    </row>
    <row r="49" ht="25.5" customHeight="1" spans="2:2">
      <c r="B49" s="381" t="s">
        <v>47</v>
      </c>
    </row>
    <row r="50" ht="25.5" customHeight="1" spans="2:2">
      <c r="B50" s="381" t="s">
        <v>48</v>
      </c>
    </row>
    <row r="51" ht="25.5" customHeight="1" spans="2:2">
      <c r="B51" s="381" t="s">
        <v>49</v>
      </c>
    </row>
    <row r="52" ht="25.5" customHeight="1" spans="2:2">
      <c r="B52" s="380" t="s">
        <v>22</v>
      </c>
    </row>
    <row r="53" ht="25.5" customHeight="1" spans="2:2">
      <c r="B53" s="381" t="s">
        <v>50</v>
      </c>
    </row>
    <row r="54" ht="25.5" customHeight="1" spans="2:2">
      <c r="B54" s="381" t="s">
        <v>51</v>
      </c>
    </row>
    <row r="55" ht="25.5" customHeight="1" spans="2:2">
      <c r="B55" s="381" t="s">
        <v>52</v>
      </c>
    </row>
    <row r="56" ht="25.5" customHeight="1" spans="2:2">
      <c r="B56" s="381" t="s">
        <v>53</v>
      </c>
    </row>
    <row r="57" ht="25.5" customHeight="1" spans="2:2">
      <c r="B57" s="381" t="s">
        <v>54</v>
      </c>
    </row>
    <row r="58" ht="25.5" customHeight="1" spans="2:2">
      <c r="B58" s="381" t="s">
        <v>55</v>
      </c>
    </row>
    <row r="59" ht="25.5" customHeight="1" spans="2:2">
      <c r="B59" s="380" t="s">
        <v>29</v>
      </c>
    </row>
    <row r="60" ht="25.5" customHeight="1" spans="2:2">
      <c r="B60" s="381" t="s">
        <v>56</v>
      </c>
    </row>
    <row r="61" ht="25.5" customHeight="1" spans="2:2">
      <c r="B61" s="381" t="s">
        <v>57</v>
      </c>
    </row>
    <row r="62" ht="25.5" customHeight="1" spans="2:2">
      <c r="B62" s="381" t="s">
        <v>58</v>
      </c>
    </row>
    <row r="63" ht="25.5" customHeight="1"/>
    <row r="64" ht="25.5" customHeight="1" spans="2:2">
      <c r="B64" s="379" t="s">
        <v>59</v>
      </c>
    </row>
    <row r="65" ht="25.5" customHeight="1" spans="2:2">
      <c r="B65" s="382" t="s">
        <v>60</v>
      </c>
    </row>
    <row r="66" ht="25.5" customHeight="1" spans="2:2">
      <c r="B66" s="382" t="s">
        <v>61</v>
      </c>
    </row>
    <row r="67" ht="25.5" customHeight="1" spans="2:2">
      <c r="B67" s="382" t="s">
        <v>62</v>
      </c>
    </row>
    <row r="68" ht="25.5" customHeight="1" spans="2:2">
      <c r="B68" s="382" t="s">
        <v>63</v>
      </c>
    </row>
    <row r="69" ht="25.5" customHeight="1" spans="2:2">
      <c r="B69" s="382" t="s">
        <v>64</v>
      </c>
    </row>
    <row r="70" ht="25.5" customHeight="1" spans="2:2">
      <c r="B70" s="382" t="s">
        <v>65</v>
      </c>
    </row>
    <row r="72" ht="20.25" spans="2:2">
      <c r="B72" s="379" t="s">
        <v>66</v>
      </c>
    </row>
    <row r="73" ht="18.75" spans="2:2">
      <c r="B73" s="382" t="s">
        <v>67</v>
      </c>
    </row>
    <row r="74" ht="18.75" spans="2:2">
      <c r="B74" s="382" t="s">
        <v>68</v>
      </c>
    </row>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30"/>
  <sheetViews>
    <sheetView showZeros="0" workbookViewId="0">
      <selection activeCell="I7" sqref="I7"/>
    </sheetView>
  </sheetViews>
  <sheetFormatPr defaultColWidth="6.75" defaultRowHeight="11.25"/>
  <cols>
    <col min="1" max="1" width="33.625" style="164" customWidth="1"/>
    <col min="2" max="2" width="15.625" style="361" customWidth="1"/>
    <col min="3" max="3" width="15.625" style="164" customWidth="1"/>
    <col min="4" max="4" width="15.625" style="323" customWidth="1"/>
    <col min="5" max="7" width="9" style="164" customWidth="1"/>
    <col min="8" max="8" width="6.25" style="164" customWidth="1"/>
    <col min="9" max="45" width="9" style="164" customWidth="1"/>
    <col min="46" max="16384" width="6.75" style="164"/>
  </cols>
  <sheetData>
    <row r="1" ht="19.5" customHeight="1" spans="1:1">
      <c r="A1" s="162" t="s">
        <v>69</v>
      </c>
    </row>
    <row r="2" ht="34.5" customHeight="1" spans="1:45">
      <c r="A2" s="165" t="s">
        <v>70</v>
      </c>
      <c r="B2" s="362"/>
      <c r="C2" s="165"/>
      <c r="D2" s="263"/>
      <c r="E2" s="167"/>
      <c r="F2" s="167"/>
      <c r="G2" s="167"/>
      <c r="H2" s="167"/>
      <c r="I2" s="167"/>
      <c r="J2" s="167"/>
      <c r="K2" s="167"/>
      <c r="L2" s="167"/>
      <c r="M2" s="167"/>
      <c r="N2" s="167"/>
      <c r="O2" s="167"/>
      <c r="P2" s="167"/>
      <c r="Q2" s="167"/>
      <c r="R2" s="167"/>
      <c r="S2" s="167"/>
      <c r="T2" s="167"/>
      <c r="U2" s="167"/>
      <c r="V2" s="167"/>
      <c r="W2" s="167"/>
      <c r="X2" s="167"/>
      <c r="Y2" s="167"/>
      <c r="Z2" s="167"/>
      <c r="AA2" s="167"/>
      <c r="AB2" s="167"/>
      <c r="AC2" s="167"/>
      <c r="AD2" s="167"/>
      <c r="AE2" s="167"/>
      <c r="AF2" s="167"/>
      <c r="AG2" s="167"/>
      <c r="AH2" s="167"/>
      <c r="AI2" s="167"/>
      <c r="AJ2" s="167"/>
      <c r="AK2" s="167"/>
      <c r="AL2" s="167"/>
      <c r="AM2" s="167"/>
      <c r="AN2" s="167"/>
      <c r="AO2" s="167"/>
      <c r="AP2" s="167"/>
      <c r="AQ2" s="167"/>
      <c r="AR2" s="167"/>
      <c r="AS2" s="167"/>
    </row>
    <row r="3" ht="19.5" customHeight="1" spans="1:45">
      <c r="A3" s="168"/>
      <c r="B3" s="363"/>
      <c r="C3" s="170" t="s">
        <v>71</v>
      </c>
      <c r="D3" s="324" t="s">
        <v>72</v>
      </c>
      <c r="E3" s="173"/>
      <c r="F3" s="173"/>
      <c r="G3" s="173"/>
      <c r="H3" s="173"/>
      <c r="I3" s="173"/>
      <c r="J3" s="173"/>
      <c r="K3" s="173"/>
      <c r="L3" s="173"/>
      <c r="M3" s="173"/>
      <c r="N3" s="173"/>
      <c r="O3" s="173"/>
      <c r="P3" s="173"/>
      <c r="Q3" s="173"/>
      <c r="R3" s="173"/>
      <c r="S3" s="173"/>
      <c r="T3" s="173"/>
      <c r="U3" s="173"/>
      <c r="V3" s="173"/>
      <c r="W3" s="173"/>
      <c r="X3" s="173"/>
      <c r="Y3" s="173"/>
      <c r="Z3" s="173"/>
      <c r="AA3" s="173"/>
      <c r="AB3" s="173"/>
      <c r="AC3" s="173"/>
      <c r="AD3" s="173"/>
      <c r="AE3" s="173"/>
      <c r="AF3" s="173"/>
      <c r="AG3" s="173"/>
      <c r="AH3" s="173"/>
      <c r="AI3" s="173"/>
      <c r="AJ3" s="173"/>
      <c r="AK3" s="173"/>
      <c r="AL3" s="173"/>
      <c r="AM3" s="173"/>
      <c r="AN3" s="173"/>
      <c r="AO3" s="173"/>
      <c r="AP3" s="173"/>
      <c r="AQ3" s="173"/>
      <c r="AR3" s="173"/>
      <c r="AS3" s="173"/>
    </row>
    <row r="4" s="162" customFormat="1" ht="50.1" customHeight="1" spans="1:45">
      <c r="A4" s="174" t="s">
        <v>73</v>
      </c>
      <c r="B4" s="364" t="s">
        <v>74</v>
      </c>
      <c r="C4" s="148" t="s">
        <v>75</v>
      </c>
      <c r="D4" s="316" t="s">
        <v>76</v>
      </c>
      <c r="E4" s="175"/>
      <c r="F4" s="175"/>
      <c r="G4" s="175"/>
      <c r="H4" s="175"/>
      <c r="I4" s="175"/>
      <c r="J4" s="175"/>
      <c r="K4" s="175"/>
      <c r="L4" s="175"/>
      <c r="M4" s="175"/>
      <c r="N4" s="175"/>
      <c r="O4" s="175"/>
      <c r="P4" s="175"/>
      <c r="Q4" s="175"/>
      <c r="R4" s="175"/>
      <c r="S4" s="175"/>
      <c r="T4" s="175"/>
      <c r="U4" s="175"/>
      <c r="V4" s="175"/>
      <c r="W4" s="175"/>
      <c r="X4" s="175"/>
      <c r="Y4" s="175"/>
      <c r="Z4" s="175"/>
      <c r="AA4" s="175"/>
      <c r="AB4" s="175"/>
      <c r="AC4" s="175"/>
      <c r="AD4" s="175"/>
      <c r="AE4" s="175"/>
      <c r="AF4" s="175"/>
      <c r="AG4" s="175"/>
      <c r="AH4" s="175"/>
      <c r="AI4" s="175"/>
      <c r="AJ4" s="175"/>
      <c r="AK4" s="175"/>
      <c r="AL4" s="175"/>
      <c r="AM4" s="175"/>
      <c r="AN4" s="175"/>
      <c r="AO4" s="175"/>
      <c r="AP4" s="175"/>
      <c r="AQ4" s="175"/>
      <c r="AR4" s="175"/>
      <c r="AS4" s="192"/>
    </row>
    <row r="5" s="162" customFormat="1" ht="24.95" customHeight="1" spans="1:45">
      <c r="A5" s="211" t="s">
        <v>77</v>
      </c>
      <c r="B5" s="317">
        <v>300076</v>
      </c>
      <c r="C5" s="317">
        <v>306009</v>
      </c>
      <c r="D5" s="365">
        <v>2</v>
      </c>
      <c r="E5" s="175"/>
      <c r="F5" s="175"/>
      <c r="G5" s="175"/>
      <c r="H5" s="182"/>
      <c r="I5" s="175"/>
      <c r="J5" s="175"/>
      <c r="K5" s="175"/>
      <c r="L5" s="175"/>
      <c r="M5" s="175"/>
      <c r="N5" s="175"/>
      <c r="O5" s="175"/>
      <c r="P5" s="175"/>
      <c r="Q5" s="175"/>
      <c r="R5" s="175"/>
      <c r="S5" s="175"/>
      <c r="T5" s="175"/>
      <c r="U5" s="175"/>
      <c r="V5" s="175"/>
      <c r="W5" s="175"/>
      <c r="X5" s="175"/>
      <c r="Y5" s="175"/>
      <c r="Z5" s="175"/>
      <c r="AA5" s="175"/>
      <c r="AB5" s="175"/>
      <c r="AC5" s="175"/>
      <c r="AD5" s="175"/>
      <c r="AE5" s="175"/>
      <c r="AF5" s="175"/>
      <c r="AG5" s="175"/>
      <c r="AH5" s="175"/>
      <c r="AI5" s="175"/>
      <c r="AJ5" s="175"/>
      <c r="AK5" s="175"/>
      <c r="AL5" s="175"/>
      <c r="AM5" s="175"/>
      <c r="AN5" s="175"/>
      <c r="AO5" s="175"/>
      <c r="AP5" s="175"/>
      <c r="AQ5" s="175"/>
      <c r="AR5" s="175"/>
      <c r="AS5" s="192"/>
    </row>
    <row r="6" s="163" customFormat="1" ht="24.95" customHeight="1" spans="1:45">
      <c r="A6" s="318" t="s">
        <v>78</v>
      </c>
      <c r="B6" s="317">
        <v>155406</v>
      </c>
      <c r="C6" s="317">
        <v>126369</v>
      </c>
      <c r="D6" s="366">
        <v>-18.7</v>
      </c>
      <c r="E6" s="182"/>
      <c r="F6" s="182"/>
      <c r="G6" s="182"/>
      <c r="H6" s="191"/>
      <c r="I6" s="182"/>
      <c r="J6" s="182"/>
      <c r="K6" s="182"/>
      <c r="L6" s="182"/>
      <c r="M6" s="182"/>
      <c r="N6" s="182"/>
      <c r="O6" s="182"/>
      <c r="P6" s="182"/>
      <c r="Q6" s="182"/>
      <c r="R6" s="182"/>
      <c r="S6" s="182"/>
      <c r="T6" s="182"/>
      <c r="U6" s="182"/>
      <c r="V6" s="182"/>
      <c r="W6" s="182"/>
      <c r="X6" s="182"/>
      <c r="Y6" s="182"/>
      <c r="Z6" s="182"/>
      <c r="AA6" s="182"/>
      <c r="AB6" s="182"/>
      <c r="AC6" s="182"/>
      <c r="AD6" s="182"/>
      <c r="AE6" s="182"/>
      <c r="AF6" s="182"/>
      <c r="AG6" s="182"/>
      <c r="AH6" s="182"/>
      <c r="AI6" s="182"/>
      <c r="AJ6" s="182"/>
      <c r="AK6" s="182"/>
      <c r="AL6" s="182"/>
      <c r="AM6" s="182"/>
      <c r="AN6" s="182"/>
      <c r="AO6" s="182"/>
      <c r="AP6" s="182"/>
      <c r="AQ6" s="182"/>
      <c r="AR6" s="182"/>
      <c r="AS6" s="182"/>
    </row>
    <row r="7" ht="24.95" customHeight="1" spans="1:4">
      <c r="A7" s="215" t="s">
        <v>79</v>
      </c>
      <c r="B7" s="186">
        <v>68078</v>
      </c>
      <c r="C7" s="186">
        <v>50825</v>
      </c>
      <c r="D7" s="367">
        <v>-25.3</v>
      </c>
    </row>
    <row r="8" ht="24.95" customHeight="1" spans="1:4">
      <c r="A8" s="215" t="s">
        <v>80</v>
      </c>
      <c r="B8" s="186">
        <v>12297</v>
      </c>
      <c r="C8" s="186">
        <v>11830</v>
      </c>
      <c r="D8" s="367">
        <v>-3.8</v>
      </c>
    </row>
    <row r="9" ht="24.95" customHeight="1" spans="1:4">
      <c r="A9" s="215" t="s">
        <v>81</v>
      </c>
      <c r="B9" s="186">
        <v>5418</v>
      </c>
      <c r="C9" s="186">
        <v>5584</v>
      </c>
      <c r="D9" s="367">
        <v>3.1</v>
      </c>
    </row>
    <row r="10" ht="24.95" customHeight="1" spans="1:4">
      <c r="A10" s="215" t="s">
        <v>82</v>
      </c>
      <c r="B10" s="186">
        <v>4791</v>
      </c>
      <c r="C10" s="186">
        <v>3511</v>
      </c>
      <c r="D10" s="367">
        <v>-26.7</v>
      </c>
    </row>
    <row r="11" ht="24.95" customHeight="1" spans="1:4">
      <c r="A11" s="215" t="s">
        <v>83</v>
      </c>
      <c r="B11" s="186">
        <v>10885</v>
      </c>
      <c r="C11" s="186">
        <v>7927</v>
      </c>
      <c r="D11" s="367">
        <v>-27.2</v>
      </c>
    </row>
    <row r="12" ht="24.95" customHeight="1" spans="1:4">
      <c r="A12" s="215" t="s">
        <v>84</v>
      </c>
      <c r="B12" s="186">
        <v>8267</v>
      </c>
      <c r="C12" s="186">
        <v>7534</v>
      </c>
      <c r="D12" s="367">
        <v>-8.9</v>
      </c>
    </row>
    <row r="13" ht="24.95" customHeight="1" spans="1:4">
      <c r="A13" s="215" t="s">
        <v>85</v>
      </c>
      <c r="B13" s="186">
        <v>2722</v>
      </c>
      <c r="C13" s="186">
        <v>1545</v>
      </c>
      <c r="D13" s="367">
        <v>-43.2</v>
      </c>
    </row>
    <row r="14" ht="24.95" customHeight="1" spans="1:4">
      <c r="A14" s="215" t="s">
        <v>86</v>
      </c>
      <c r="B14" s="186">
        <v>9115</v>
      </c>
      <c r="C14" s="186">
        <v>11376</v>
      </c>
      <c r="D14" s="367">
        <v>24.8</v>
      </c>
    </row>
    <row r="15" ht="24.95" customHeight="1" spans="1:4">
      <c r="A15" s="215" t="s">
        <v>87</v>
      </c>
      <c r="B15" s="186">
        <v>7327</v>
      </c>
      <c r="C15" s="186">
        <v>6058</v>
      </c>
      <c r="D15" s="367">
        <v>-17.3</v>
      </c>
    </row>
    <row r="16" ht="24.95" customHeight="1" spans="1:4">
      <c r="A16" s="215" t="s">
        <v>88</v>
      </c>
      <c r="B16" s="186">
        <v>4535</v>
      </c>
      <c r="C16" s="186">
        <v>3188</v>
      </c>
      <c r="D16" s="367">
        <v>-29.7</v>
      </c>
    </row>
    <row r="17" ht="24.95" customHeight="1" spans="1:4">
      <c r="A17" s="215" t="s">
        <v>89</v>
      </c>
      <c r="B17" s="186">
        <v>21471</v>
      </c>
      <c r="C17" s="186">
        <v>16436</v>
      </c>
      <c r="D17" s="367">
        <v>-23.5</v>
      </c>
    </row>
    <row r="18" ht="24.95" customHeight="1" spans="1:4">
      <c r="A18" s="215" t="s">
        <v>90</v>
      </c>
      <c r="B18" s="186">
        <v>280</v>
      </c>
      <c r="C18" s="186">
        <v>466</v>
      </c>
      <c r="D18" s="367">
        <v>66.4</v>
      </c>
    </row>
    <row r="19" ht="24.95" customHeight="1" spans="1:4">
      <c r="A19" s="215" t="s">
        <v>91</v>
      </c>
      <c r="B19" s="186">
        <v>220</v>
      </c>
      <c r="C19" s="186">
        <v>89</v>
      </c>
      <c r="D19" s="367">
        <v>-59.5</v>
      </c>
    </row>
    <row r="20" ht="24.95" customHeight="1" spans="1:4">
      <c r="A20" s="215"/>
      <c r="B20" s="186"/>
      <c r="C20" s="186"/>
      <c r="D20" s="368"/>
    </row>
    <row r="21" ht="24.95" customHeight="1" spans="1:4">
      <c r="A21" s="215"/>
      <c r="B21" s="186"/>
      <c r="C21" s="186"/>
      <c r="D21" s="368"/>
    </row>
    <row r="22" ht="24.95" customHeight="1" spans="1:4">
      <c r="A22" s="318" t="s">
        <v>92</v>
      </c>
      <c r="B22" s="317">
        <v>144670</v>
      </c>
      <c r="C22" s="317">
        <v>179640</v>
      </c>
      <c r="D22" s="366">
        <v>24.2</v>
      </c>
    </row>
    <row r="23" ht="24.95" customHeight="1" spans="1:4">
      <c r="A23" s="215" t="s">
        <v>93</v>
      </c>
      <c r="B23" s="186">
        <v>31648</v>
      </c>
      <c r="C23" s="186">
        <v>24418</v>
      </c>
      <c r="D23" s="367">
        <v>-22.8</v>
      </c>
    </row>
    <row r="24" ht="24.95" customHeight="1" spans="1:4">
      <c r="A24" s="215" t="s">
        <v>94</v>
      </c>
      <c r="B24" s="186">
        <v>10133</v>
      </c>
      <c r="C24" s="186">
        <v>4790</v>
      </c>
      <c r="D24" s="367">
        <v>-52.7</v>
      </c>
    </row>
    <row r="25" ht="24.95" customHeight="1" spans="1:4">
      <c r="A25" s="215" t="s">
        <v>95</v>
      </c>
      <c r="B25" s="186">
        <v>9236</v>
      </c>
      <c r="C25" s="186">
        <v>7877</v>
      </c>
      <c r="D25" s="367">
        <v>-14.7</v>
      </c>
    </row>
    <row r="26" ht="24.95" customHeight="1" spans="1:4">
      <c r="A26" s="215" t="s">
        <v>96</v>
      </c>
      <c r="B26" s="186">
        <v>88880</v>
      </c>
      <c r="C26" s="186">
        <v>135751</v>
      </c>
      <c r="D26" s="367">
        <v>52.7</v>
      </c>
    </row>
    <row r="27" ht="24.95" customHeight="1" spans="1:4">
      <c r="A27" s="215" t="s">
        <v>97</v>
      </c>
      <c r="B27" s="186">
        <v>763</v>
      </c>
      <c r="C27" s="186">
        <v>522</v>
      </c>
      <c r="D27" s="367">
        <v>-31.6</v>
      </c>
    </row>
    <row r="28" ht="24.95" customHeight="1" spans="1:4">
      <c r="A28" s="215" t="s">
        <v>98</v>
      </c>
      <c r="B28" s="186">
        <v>4010</v>
      </c>
      <c r="C28" s="186">
        <v>6282</v>
      </c>
      <c r="D28" s="367">
        <v>56.7</v>
      </c>
    </row>
    <row r="29" ht="24.95" customHeight="1" spans="1:4">
      <c r="A29" s="219"/>
      <c r="B29" s="189"/>
      <c r="C29" s="189"/>
      <c r="D29" s="376"/>
    </row>
    <row r="30" ht="23.25" customHeight="1" spans="1:4">
      <c r="A30" s="370" t="s">
        <v>99</v>
      </c>
      <c r="B30" s="371"/>
      <c r="C30" s="370"/>
      <c r="D30" s="372"/>
    </row>
  </sheetData>
  <sheetProtection formatCells="0" formatColumns="0" formatRows="0"/>
  <mergeCells count="1">
    <mergeCell ref="A2:D2"/>
  </mergeCells>
  <printOptions horizontalCentered="1"/>
  <pageMargins left="0.707638888888889" right="0.707638888888889" top="0.747916666666667" bottom="0.747916666666667" header="0.313888888888889" footer="0.313888888888889"/>
  <pageSetup paperSize="9" fitToHeight="0"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M30"/>
  <sheetViews>
    <sheetView showZeros="0" topLeftCell="A4" workbookViewId="0">
      <selection activeCell="B4" sqref="B4"/>
    </sheetView>
  </sheetViews>
  <sheetFormatPr defaultColWidth="6.75" defaultRowHeight="11.25"/>
  <cols>
    <col min="1" max="1" width="35.625" style="139" customWidth="1"/>
    <col min="2" max="2" width="15.625" style="303" customWidth="1"/>
    <col min="3" max="3" width="15.625" style="139" customWidth="1"/>
    <col min="4" max="4" width="15.625" style="241" customWidth="1"/>
    <col min="5" max="39" width="9" style="139" customWidth="1"/>
    <col min="40" max="16384" width="6.75" style="139"/>
  </cols>
  <sheetData>
    <row r="1" ht="19.5" customHeight="1" spans="1:1">
      <c r="A1" s="162" t="s">
        <v>100</v>
      </c>
    </row>
    <row r="2" ht="31.5" customHeight="1" spans="1:39">
      <c r="A2" s="140" t="s">
        <v>101</v>
      </c>
      <c r="B2" s="352"/>
      <c r="C2" s="140"/>
      <c r="D2" s="308"/>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row>
    <row r="3" s="138" customFormat="1" ht="19.5" customHeight="1" spans="1:39">
      <c r="A3" s="142"/>
      <c r="B3" s="346"/>
      <c r="C3" s="143"/>
      <c r="D3" s="309" t="s">
        <v>72</v>
      </c>
      <c r="E3" s="145"/>
      <c r="F3" s="145"/>
      <c r="G3" s="145"/>
      <c r="H3" s="145"/>
      <c r="I3" s="145"/>
      <c r="J3" s="145"/>
      <c r="K3" s="145"/>
      <c r="L3" s="145"/>
      <c r="M3" s="145"/>
      <c r="N3" s="145"/>
      <c r="O3" s="145"/>
      <c r="P3" s="145"/>
      <c r="Q3" s="145"/>
      <c r="R3" s="145"/>
      <c r="S3" s="145"/>
      <c r="T3" s="145"/>
      <c r="U3" s="145"/>
      <c r="V3" s="145"/>
      <c r="W3" s="145"/>
      <c r="X3" s="145"/>
      <c r="Y3" s="145"/>
      <c r="Z3" s="145"/>
      <c r="AA3" s="145"/>
      <c r="AB3" s="145"/>
      <c r="AC3" s="145"/>
      <c r="AD3" s="145"/>
      <c r="AE3" s="145"/>
      <c r="AF3" s="145"/>
      <c r="AG3" s="145"/>
      <c r="AH3" s="145"/>
      <c r="AI3" s="145"/>
      <c r="AJ3" s="145"/>
      <c r="AK3" s="145"/>
      <c r="AL3" s="145"/>
      <c r="AM3" s="145"/>
    </row>
    <row r="4" s="138" customFormat="1" ht="50.1" customHeight="1" spans="1:39">
      <c r="A4" s="146" t="s">
        <v>73</v>
      </c>
      <c r="B4" s="354" t="s">
        <v>74</v>
      </c>
      <c r="C4" s="196" t="s">
        <v>75</v>
      </c>
      <c r="D4" s="316" t="s">
        <v>76</v>
      </c>
      <c r="E4" s="145"/>
      <c r="F4" s="145"/>
      <c r="G4" s="145"/>
      <c r="H4" s="145"/>
      <c r="I4" s="145"/>
      <c r="J4" s="145"/>
      <c r="K4" s="145"/>
      <c r="L4" s="145"/>
      <c r="M4" s="145"/>
      <c r="N4" s="145"/>
      <c r="O4" s="145"/>
      <c r="P4" s="145"/>
      <c r="Q4" s="145"/>
      <c r="R4" s="145"/>
      <c r="S4" s="145"/>
      <c r="T4" s="145"/>
      <c r="U4" s="145"/>
      <c r="V4" s="145"/>
      <c r="W4" s="145"/>
      <c r="X4" s="145"/>
      <c r="Y4" s="145"/>
      <c r="Z4" s="145"/>
      <c r="AA4" s="145"/>
      <c r="AB4" s="145"/>
      <c r="AC4" s="145"/>
      <c r="AD4" s="145"/>
      <c r="AE4" s="145"/>
      <c r="AF4" s="145"/>
      <c r="AG4" s="145"/>
      <c r="AH4" s="145"/>
      <c r="AI4" s="145"/>
      <c r="AJ4" s="145"/>
      <c r="AK4" s="145"/>
      <c r="AL4" s="145"/>
      <c r="AM4" s="161"/>
    </row>
    <row r="5" s="138" customFormat="1" ht="24.95" customHeight="1" spans="1:4">
      <c r="A5" s="198" t="s">
        <v>102</v>
      </c>
      <c r="B5" s="310">
        <v>889521</v>
      </c>
      <c r="C5" s="310">
        <v>902832</v>
      </c>
      <c r="D5" s="298">
        <v>1.5</v>
      </c>
    </row>
    <row r="6" s="138" customFormat="1" ht="24.95" customHeight="1" spans="1:39">
      <c r="A6" s="201" t="s">
        <v>103</v>
      </c>
      <c r="B6" s="373">
        <v>69269</v>
      </c>
      <c r="C6" s="373">
        <v>73312</v>
      </c>
      <c r="D6" s="374">
        <v>5.8</v>
      </c>
      <c r="E6" s="145"/>
      <c r="F6" s="145"/>
      <c r="G6" s="145"/>
      <c r="H6" s="145"/>
      <c r="I6" s="145"/>
      <c r="J6" s="145"/>
      <c r="K6" s="145"/>
      <c r="L6" s="145"/>
      <c r="M6" s="145"/>
      <c r="N6" s="145"/>
      <c r="O6" s="145"/>
      <c r="P6" s="145"/>
      <c r="Q6" s="145"/>
      <c r="R6" s="145"/>
      <c r="S6" s="145"/>
      <c r="T6" s="145"/>
      <c r="U6" s="145"/>
      <c r="V6" s="145"/>
      <c r="W6" s="145"/>
      <c r="X6" s="145"/>
      <c r="Y6" s="145"/>
      <c r="Z6" s="145"/>
      <c r="AA6" s="145"/>
      <c r="AB6" s="145"/>
      <c r="AC6" s="145"/>
      <c r="AD6" s="145"/>
      <c r="AE6" s="145"/>
      <c r="AF6" s="145"/>
      <c r="AG6" s="145"/>
      <c r="AH6" s="145"/>
      <c r="AI6" s="145"/>
      <c r="AJ6" s="145"/>
      <c r="AK6" s="145"/>
      <c r="AL6" s="145"/>
      <c r="AM6" s="145"/>
    </row>
    <row r="7" s="138" customFormat="1" ht="24.95" customHeight="1" spans="1:39">
      <c r="A7" s="201" t="s">
        <v>104</v>
      </c>
      <c r="B7" s="373">
        <v>429</v>
      </c>
      <c r="C7" s="373">
        <v>634</v>
      </c>
      <c r="D7" s="374">
        <v>47.8</v>
      </c>
      <c r="E7" s="145"/>
      <c r="F7" s="145"/>
      <c r="G7" s="145"/>
      <c r="H7" s="145"/>
      <c r="I7" s="145"/>
      <c r="J7" s="145"/>
      <c r="K7" s="145"/>
      <c r="L7" s="145"/>
      <c r="M7" s="145"/>
      <c r="N7" s="145"/>
      <c r="O7" s="145"/>
      <c r="P7" s="145"/>
      <c r="Q7" s="145"/>
      <c r="R7" s="145"/>
      <c r="S7" s="145"/>
      <c r="T7" s="145"/>
      <c r="U7" s="145"/>
      <c r="V7" s="145"/>
      <c r="W7" s="145"/>
      <c r="X7" s="145"/>
      <c r="Y7" s="145"/>
      <c r="Z7" s="145"/>
      <c r="AA7" s="145"/>
      <c r="AB7" s="145"/>
      <c r="AC7" s="145"/>
      <c r="AD7" s="145"/>
      <c r="AE7" s="145"/>
      <c r="AF7" s="145"/>
      <c r="AG7" s="145"/>
      <c r="AH7" s="145"/>
      <c r="AI7" s="145"/>
      <c r="AJ7" s="145"/>
      <c r="AK7" s="145"/>
      <c r="AL7" s="145"/>
      <c r="AM7" s="145"/>
    </row>
    <row r="8" s="138" customFormat="1" ht="24.95" customHeight="1" spans="1:39">
      <c r="A8" s="201" t="s">
        <v>105</v>
      </c>
      <c r="B8" s="373">
        <v>28957</v>
      </c>
      <c r="C8" s="373">
        <v>29830</v>
      </c>
      <c r="D8" s="374">
        <v>3</v>
      </c>
      <c r="E8" s="145"/>
      <c r="F8" s="145"/>
      <c r="G8" s="145"/>
      <c r="H8" s="145"/>
      <c r="I8" s="145"/>
      <c r="J8" s="145"/>
      <c r="K8" s="145"/>
      <c r="L8" s="145"/>
      <c r="M8" s="145"/>
      <c r="N8" s="145"/>
      <c r="O8" s="145"/>
      <c r="P8" s="145"/>
      <c r="Q8" s="145"/>
      <c r="R8" s="145"/>
      <c r="S8" s="145"/>
      <c r="T8" s="145"/>
      <c r="U8" s="145"/>
      <c r="V8" s="145"/>
      <c r="W8" s="145"/>
      <c r="X8" s="145"/>
      <c r="Y8" s="145"/>
      <c r="Z8" s="145"/>
      <c r="AA8" s="145"/>
      <c r="AB8" s="145"/>
      <c r="AC8" s="145"/>
      <c r="AD8" s="145"/>
      <c r="AE8" s="145"/>
      <c r="AF8" s="145"/>
      <c r="AG8" s="145"/>
      <c r="AH8" s="145"/>
      <c r="AI8" s="145"/>
      <c r="AJ8" s="145"/>
      <c r="AK8" s="145"/>
      <c r="AL8" s="145"/>
      <c r="AM8" s="145"/>
    </row>
    <row r="9" s="138" customFormat="1" ht="24.95" customHeight="1" spans="1:39">
      <c r="A9" s="201" t="s">
        <v>106</v>
      </c>
      <c r="B9" s="373">
        <v>237488</v>
      </c>
      <c r="C9" s="373">
        <v>238261</v>
      </c>
      <c r="D9" s="374">
        <v>0.3</v>
      </c>
      <c r="E9" s="145"/>
      <c r="F9" s="145"/>
      <c r="G9" s="145"/>
      <c r="H9" s="145"/>
      <c r="I9" s="145"/>
      <c r="J9" s="145"/>
      <c r="K9" s="145"/>
      <c r="L9" s="145"/>
      <c r="M9" s="145"/>
      <c r="N9" s="145"/>
      <c r="O9" s="145"/>
      <c r="P9" s="145"/>
      <c r="Q9" s="145"/>
      <c r="R9" s="145"/>
      <c r="S9" s="145"/>
      <c r="T9" s="145"/>
      <c r="U9" s="145"/>
      <c r="V9" s="145"/>
      <c r="W9" s="145"/>
      <c r="X9" s="145"/>
      <c r="Y9" s="145"/>
      <c r="Z9" s="145"/>
      <c r="AA9" s="145"/>
      <c r="AB9" s="145"/>
      <c r="AC9" s="145"/>
      <c r="AD9" s="145"/>
      <c r="AE9" s="145"/>
      <c r="AF9" s="145"/>
      <c r="AG9" s="145"/>
      <c r="AH9" s="145"/>
      <c r="AI9" s="145"/>
      <c r="AJ9" s="145"/>
      <c r="AK9" s="145"/>
      <c r="AL9" s="145"/>
      <c r="AM9" s="145"/>
    </row>
    <row r="10" s="138" customFormat="1" ht="24.95" customHeight="1" spans="1:39">
      <c r="A10" s="201" t="s">
        <v>107</v>
      </c>
      <c r="B10" s="373">
        <v>3590</v>
      </c>
      <c r="C10" s="373">
        <v>3592</v>
      </c>
      <c r="D10" s="374">
        <v>0.1</v>
      </c>
      <c r="E10" s="145"/>
      <c r="F10" s="145"/>
      <c r="G10" s="145"/>
      <c r="H10" s="145"/>
      <c r="I10" s="145"/>
      <c r="J10" s="145"/>
      <c r="K10" s="145"/>
      <c r="L10" s="145"/>
      <c r="M10" s="145"/>
      <c r="N10" s="145"/>
      <c r="O10" s="145"/>
      <c r="P10" s="145"/>
      <c r="Q10" s="145"/>
      <c r="R10" s="145"/>
      <c r="S10" s="145"/>
      <c r="T10" s="145"/>
      <c r="U10" s="145"/>
      <c r="V10" s="145"/>
      <c r="W10" s="145"/>
      <c r="X10" s="145"/>
      <c r="Y10" s="145"/>
      <c r="Z10" s="145"/>
      <c r="AA10" s="145"/>
      <c r="AB10" s="145"/>
      <c r="AC10" s="145"/>
      <c r="AD10" s="145"/>
      <c r="AE10" s="145"/>
      <c r="AF10" s="145"/>
      <c r="AG10" s="145"/>
      <c r="AH10" s="145"/>
      <c r="AI10" s="145"/>
      <c r="AJ10" s="145"/>
      <c r="AK10" s="145"/>
      <c r="AL10" s="145"/>
      <c r="AM10" s="145"/>
    </row>
    <row r="11" s="138" customFormat="1" ht="24.95" customHeight="1" spans="1:39">
      <c r="A11" s="201" t="s">
        <v>108</v>
      </c>
      <c r="B11" s="373">
        <v>8247</v>
      </c>
      <c r="C11" s="373">
        <v>8375</v>
      </c>
      <c r="D11" s="374">
        <v>1.6</v>
      </c>
      <c r="E11" s="145"/>
      <c r="F11" s="145"/>
      <c r="G11" s="145"/>
      <c r="H11" s="145"/>
      <c r="I11" s="145"/>
      <c r="J11" s="145"/>
      <c r="K11" s="145"/>
      <c r="L11" s="145"/>
      <c r="M11" s="145"/>
      <c r="N11" s="145"/>
      <c r="O11" s="145"/>
      <c r="P11" s="145"/>
      <c r="Q11" s="145"/>
      <c r="R11" s="145"/>
      <c r="S11" s="145"/>
      <c r="T11" s="145"/>
      <c r="U11" s="145"/>
      <c r="V11" s="145"/>
      <c r="W11" s="145"/>
      <c r="X11" s="145"/>
      <c r="Y11" s="145"/>
      <c r="Z11" s="145"/>
      <c r="AA11" s="145"/>
      <c r="AB11" s="145"/>
      <c r="AC11" s="145"/>
      <c r="AD11" s="145"/>
      <c r="AE11" s="145"/>
      <c r="AF11" s="145"/>
      <c r="AG11" s="145"/>
      <c r="AH11" s="145"/>
      <c r="AI11" s="145"/>
      <c r="AJ11" s="145"/>
      <c r="AK11" s="145"/>
      <c r="AL11" s="145"/>
      <c r="AM11" s="145"/>
    </row>
    <row r="12" s="138" customFormat="1" ht="24.95" customHeight="1" spans="1:39">
      <c r="A12" s="201" t="s">
        <v>109</v>
      </c>
      <c r="B12" s="373">
        <v>174749</v>
      </c>
      <c r="C12" s="373">
        <v>180016</v>
      </c>
      <c r="D12" s="374">
        <v>3</v>
      </c>
      <c r="E12" s="145"/>
      <c r="F12" s="145"/>
      <c r="G12" s="145"/>
      <c r="H12" s="145"/>
      <c r="I12" s="145"/>
      <c r="J12" s="145"/>
      <c r="K12" s="145"/>
      <c r="L12" s="145"/>
      <c r="M12" s="145"/>
      <c r="N12" s="145"/>
      <c r="O12" s="145"/>
      <c r="P12" s="145"/>
      <c r="Q12" s="145"/>
      <c r="R12" s="145"/>
      <c r="S12" s="145"/>
      <c r="T12" s="145"/>
      <c r="U12" s="145"/>
      <c r="V12" s="145"/>
      <c r="W12" s="145"/>
      <c r="X12" s="145"/>
      <c r="Y12" s="145"/>
      <c r="Z12" s="145"/>
      <c r="AA12" s="145"/>
      <c r="AB12" s="145"/>
      <c r="AC12" s="145"/>
      <c r="AD12" s="145"/>
      <c r="AE12" s="145"/>
      <c r="AF12" s="145"/>
      <c r="AG12" s="145"/>
      <c r="AH12" s="145"/>
      <c r="AI12" s="145"/>
      <c r="AJ12" s="145"/>
      <c r="AK12" s="145"/>
      <c r="AL12" s="145"/>
      <c r="AM12" s="145"/>
    </row>
    <row r="13" s="138" customFormat="1" ht="24.95" customHeight="1" spans="1:39">
      <c r="A13" s="201" t="s">
        <v>110</v>
      </c>
      <c r="B13" s="373">
        <v>83526</v>
      </c>
      <c r="C13" s="373">
        <v>85673</v>
      </c>
      <c r="D13" s="374">
        <v>2.6</v>
      </c>
      <c r="E13" s="145"/>
      <c r="F13" s="145"/>
      <c r="G13" s="145"/>
      <c r="H13" s="145"/>
      <c r="I13" s="145"/>
      <c r="J13" s="145"/>
      <c r="K13" s="145"/>
      <c r="L13" s="145"/>
      <c r="M13" s="145"/>
      <c r="N13" s="145"/>
      <c r="O13" s="145"/>
      <c r="P13" s="145"/>
      <c r="Q13" s="145"/>
      <c r="R13" s="145"/>
      <c r="S13" s="145"/>
      <c r="T13" s="145"/>
      <c r="U13" s="145"/>
      <c r="V13" s="145"/>
      <c r="W13" s="145"/>
      <c r="X13" s="145"/>
      <c r="Y13" s="145"/>
      <c r="Z13" s="145"/>
      <c r="AA13" s="145"/>
      <c r="AB13" s="145"/>
      <c r="AC13" s="145"/>
      <c r="AD13" s="145"/>
      <c r="AE13" s="145"/>
      <c r="AF13" s="145"/>
      <c r="AG13" s="145"/>
      <c r="AH13" s="145"/>
      <c r="AI13" s="145"/>
      <c r="AJ13" s="145"/>
      <c r="AK13" s="145"/>
      <c r="AL13" s="145"/>
      <c r="AM13" s="145"/>
    </row>
    <row r="14" s="138" customFormat="1" ht="24.95" customHeight="1" spans="1:39">
      <c r="A14" s="201" t="s">
        <v>111</v>
      </c>
      <c r="B14" s="373">
        <v>39894</v>
      </c>
      <c r="C14" s="373">
        <v>29144</v>
      </c>
      <c r="D14" s="374">
        <v>-26.9</v>
      </c>
      <c r="E14" s="145"/>
      <c r="F14" s="145"/>
      <c r="G14" s="145"/>
      <c r="H14" s="145"/>
      <c r="I14" s="145"/>
      <c r="J14" s="145"/>
      <c r="K14" s="145"/>
      <c r="L14" s="145"/>
      <c r="M14" s="145"/>
      <c r="N14" s="145"/>
      <c r="O14" s="145"/>
      <c r="P14" s="145"/>
      <c r="Q14" s="145"/>
      <c r="R14" s="145"/>
      <c r="S14" s="145"/>
      <c r="T14" s="145"/>
      <c r="U14" s="145"/>
      <c r="V14" s="145"/>
      <c r="W14" s="145"/>
      <c r="X14" s="145"/>
      <c r="Y14" s="145"/>
      <c r="Z14" s="145"/>
      <c r="AA14" s="145"/>
      <c r="AB14" s="145"/>
      <c r="AC14" s="145"/>
      <c r="AD14" s="145"/>
      <c r="AE14" s="145"/>
      <c r="AF14" s="145"/>
      <c r="AG14" s="145"/>
      <c r="AH14" s="145"/>
      <c r="AI14" s="145"/>
      <c r="AJ14" s="145"/>
      <c r="AK14" s="145"/>
      <c r="AL14" s="145"/>
      <c r="AM14" s="145"/>
    </row>
    <row r="15" s="138" customFormat="1" ht="24.95" customHeight="1" spans="1:39">
      <c r="A15" s="201" t="s">
        <v>112</v>
      </c>
      <c r="B15" s="373">
        <v>10624</v>
      </c>
      <c r="C15" s="373">
        <v>16073</v>
      </c>
      <c r="D15" s="374">
        <v>51.3</v>
      </c>
      <c r="E15" s="145"/>
      <c r="F15" s="145"/>
      <c r="G15" s="145"/>
      <c r="H15" s="145"/>
      <c r="I15" s="145"/>
      <c r="J15" s="145"/>
      <c r="K15" s="145"/>
      <c r="L15" s="145"/>
      <c r="M15" s="145"/>
      <c r="N15" s="145"/>
      <c r="O15" s="145"/>
      <c r="P15" s="145"/>
      <c r="Q15" s="145"/>
      <c r="R15" s="145"/>
      <c r="S15" s="145"/>
      <c r="T15" s="145"/>
      <c r="U15" s="145"/>
      <c r="V15" s="145"/>
      <c r="W15" s="145"/>
      <c r="X15" s="145"/>
      <c r="Y15" s="145"/>
      <c r="Z15" s="145"/>
      <c r="AA15" s="145"/>
      <c r="AB15" s="145"/>
      <c r="AC15" s="145"/>
      <c r="AD15" s="145"/>
      <c r="AE15" s="145"/>
      <c r="AF15" s="145"/>
      <c r="AG15" s="145"/>
      <c r="AH15" s="145"/>
      <c r="AI15" s="145"/>
      <c r="AJ15" s="145"/>
      <c r="AK15" s="145"/>
      <c r="AL15" s="145"/>
      <c r="AM15" s="145"/>
    </row>
    <row r="16" s="138" customFormat="1" ht="24.95" customHeight="1" spans="1:39">
      <c r="A16" s="201" t="s">
        <v>113</v>
      </c>
      <c r="B16" s="373">
        <v>129955</v>
      </c>
      <c r="C16" s="373">
        <v>138308</v>
      </c>
      <c r="D16" s="374">
        <v>6.4</v>
      </c>
      <c r="E16" s="145"/>
      <c r="F16" s="145"/>
      <c r="G16" s="145"/>
      <c r="H16" s="145"/>
      <c r="I16" s="145"/>
      <c r="J16" s="145"/>
      <c r="K16" s="145"/>
      <c r="L16" s="145"/>
      <c r="M16" s="145"/>
      <c r="N16" s="145"/>
      <c r="O16" s="145"/>
      <c r="P16" s="145"/>
      <c r="Q16" s="145"/>
      <c r="R16" s="145"/>
      <c r="S16" s="145"/>
      <c r="T16" s="145"/>
      <c r="U16" s="145"/>
      <c r="V16" s="145"/>
      <c r="W16" s="145"/>
      <c r="X16" s="145"/>
      <c r="Y16" s="145"/>
      <c r="Z16" s="145"/>
      <c r="AA16" s="145"/>
      <c r="AB16" s="145"/>
      <c r="AC16" s="145"/>
      <c r="AD16" s="145"/>
      <c r="AE16" s="145"/>
      <c r="AF16" s="145"/>
      <c r="AG16" s="145"/>
      <c r="AH16" s="145"/>
      <c r="AI16" s="145"/>
      <c r="AJ16" s="145"/>
      <c r="AK16" s="145"/>
      <c r="AL16" s="145"/>
      <c r="AM16" s="145"/>
    </row>
    <row r="17" s="138" customFormat="1" ht="24.95" customHeight="1" spans="1:39">
      <c r="A17" s="201" t="s">
        <v>114</v>
      </c>
      <c r="B17" s="373">
        <v>34695</v>
      </c>
      <c r="C17" s="373">
        <v>23615</v>
      </c>
      <c r="D17" s="374">
        <v>-31.9</v>
      </c>
      <c r="E17" s="145"/>
      <c r="F17" s="145"/>
      <c r="G17" s="145"/>
      <c r="H17" s="145"/>
      <c r="I17" s="145"/>
      <c r="J17" s="145"/>
      <c r="K17" s="145"/>
      <c r="L17" s="145"/>
      <c r="M17" s="145"/>
      <c r="N17" s="145"/>
      <c r="O17" s="145"/>
      <c r="P17" s="145"/>
      <c r="Q17" s="145"/>
      <c r="R17" s="145"/>
      <c r="S17" s="145"/>
      <c r="T17" s="145"/>
      <c r="U17" s="145"/>
      <c r="V17" s="145"/>
      <c r="W17" s="145"/>
      <c r="X17" s="145"/>
      <c r="Y17" s="145"/>
      <c r="Z17" s="145"/>
      <c r="AA17" s="145"/>
      <c r="AB17" s="145"/>
      <c r="AC17" s="145"/>
      <c r="AD17" s="145"/>
      <c r="AE17" s="145"/>
      <c r="AF17" s="145"/>
      <c r="AG17" s="145"/>
      <c r="AH17" s="145"/>
      <c r="AI17" s="145"/>
      <c r="AJ17" s="145"/>
      <c r="AK17" s="145"/>
      <c r="AL17" s="145"/>
      <c r="AM17" s="145"/>
    </row>
    <row r="18" s="138" customFormat="1" ht="24.95" customHeight="1" spans="1:39">
      <c r="A18" s="201" t="s">
        <v>115</v>
      </c>
      <c r="B18" s="373">
        <v>8187</v>
      </c>
      <c r="C18" s="373">
        <v>3875</v>
      </c>
      <c r="D18" s="374">
        <v>-52.7</v>
      </c>
      <c r="E18" s="145"/>
      <c r="F18" s="145"/>
      <c r="G18" s="145"/>
      <c r="H18" s="145"/>
      <c r="I18" s="145"/>
      <c r="J18" s="145"/>
      <c r="K18" s="145"/>
      <c r="L18" s="145"/>
      <c r="M18" s="145"/>
      <c r="N18" s="145"/>
      <c r="O18" s="145"/>
      <c r="P18" s="145"/>
      <c r="Q18" s="145"/>
      <c r="R18" s="145"/>
      <c r="S18" s="145"/>
      <c r="T18" s="145"/>
      <c r="U18" s="145"/>
      <c r="V18" s="145"/>
      <c r="W18" s="145"/>
      <c r="X18" s="145"/>
      <c r="Y18" s="145"/>
      <c r="Z18" s="145"/>
      <c r="AA18" s="145"/>
      <c r="AB18" s="145"/>
      <c r="AC18" s="145"/>
      <c r="AD18" s="145"/>
      <c r="AE18" s="145"/>
      <c r="AF18" s="145"/>
      <c r="AG18" s="145"/>
      <c r="AH18" s="145"/>
      <c r="AI18" s="145"/>
      <c r="AJ18" s="145"/>
      <c r="AK18" s="145"/>
      <c r="AL18" s="145"/>
      <c r="AM18" s="145"/>
    </row>
    <row r="19" s="138" customFormat="1" ht="24.95" customHeight="1" spans="1:39">
      <c r="A19" s="201" t="s">
        <v>116</v>
      </c>
      <c r="B19" s="373">
        <v>647</v>
      </c>
      <c r="C19" s="373">
        <v>3826</v>
      </c>
      <c r="D19" s="374">
        <v>491.3</v>
      </c>
      <c r="E19" s="145"/>
      <c r="F19" s="145"/>
      <c r="G19" s="145"/>
      <c r="H19" s="145"/>
      <c r="I19" s="145"/>
      <c r="J19" s="145"/>
      <c r="K19" s="145"/>
      <c r="L19" s="145"/>
      <c r="M19" s="145"/>
      <c r="N19" s="145"/>
      <c r="O19" s="145"/>
      <c r="P19" s="145"/>
      <c r="Q19" s="145"/>
      <c r="R19" s="145"/>
      <c r="S19" s="145"/>
      <c r="T19" s="145"/>
      <c r="U19" s="145"/>
      <c r="V19" s="145"/>
      <c r="W19" s="145"/>
      <c r="X19" s="145"/>
      <c r="Y19" s="145"/>
      <c r="Z19" s="145"/>
      <c r="AA19" s="145"/>
      <c r="AB19" s="145"/>
      <c r="AC19" s="145"/>
      <c r="AD19" s="145"/>
      <c r="AE19" s="145"/>
      <c r="AF19" s="145"/>
      <c r="AG19" s="145"/>
      <c r="AH19" s="145"/>
      <c r="AI19" s="145"/>
      <c r="AJ19" s="145"/>
      <c r="AK19" s="145"/>
      <c r="AL19" s="145"/>
      <c r="AM19" s="145"/>
    </row>
    <row r="20" s="138" customFormat="1" ht="24.95" customHeight="1" spans="1:39">
      <c r="A20" s="201" t="s">
        <v>117</v>
      </c>
      <c r="B20" s="373"/>
      <c r="C20" s="373">
        <v>0</v>
      </c>
      <c r="D20" s="374">
        <v>0</v>
      </c>
      <c r="E20" s="145"/>
      <c r="F20" s="145"/>
      <c r="G20" s="145"/>
      <c r="H20" s="145"/>
      <c r="I20" s="145"/>
      <c r="J20" s="145"/>
      <c r="K20" s="145"/>
      <c r="L20" s="145"/>
      <c r="M20" s="145"/>
      <c r="N20" s="145"/>
      <c r="O20" s="145"/>
      <c r="P20" s="145"/>
      <c r="Q20" s="145"/>
      <c r="R20" s="145"/>
      <c r="S20" s="145"/>
      <c r="T20" s="145"/>
      <c r="U20" s="145"/>
      <c r="V20" s="145"/>
      <c r="W20" s="145"/>
      <c r="X20" s="145"/>
      <c r="Y20" s="145"/>
      <c r="Z20" s="145"/>
      <c r="AA20" s="145"/>
      <c r="AB20" s="145"/>
      <c r="AC20" s="145"/>
      <c r="AD20" s="145"/>
      <c r="AE20" s="145"/>
      <c r="AF20" s="145"/>
      <c r="AG20" s="145"/>
      <c r="AH20" s="145"/>
      <c r="AI20" s="145"/>
      <c r="AJ20" s="145"/>
      <c r="AK20" s="145"/>
      <c r="AL20" s="145"/>
      <c r="AM20" s="145"/>
    </row>
    <row r="21" s="138" customFormat="1" ht="24.95" customHeight="1" spans="1:39">
      <c r="A21" s="201" t="s">
        <v>118</v>
      </c>
      <c r="B21" s="373">
        <v>5918</v>
      </c>
      <c r="C21" s="373">
        <v>5930</v>
      </c>
      <c r="D21" s="374">
        <v>0.2</v>
      </c>
      <c r="E21" s="145"/>
      <c r="F21" s="145"/>
      <c r="G21" s="145"/>
      <c r="H21" s="145"/>
      <c r="I21" s="145"/>
      <c r="J21" s="145"/>
      <c r="K21" s="145"/>
      <c r="L21" s="145"/>
      <c r="M21" s="145"/>
      <c r="N21" s="145"/>
      <c r="O21" s="145"/>
      <c r="P21" s="145"/>
      <c r="Q21" s="145"/>
      <c r="R21" s="145"/>
      <c r="S21" s="145"/>
      <c r="T21" s="145"/>
      <c r="U21" s="145"/>
      <c r="V21" s="145"/>
      <c r="W21" s="145"/>
      <c r="X21" s="145"/>
      <c r="Y21" s="145"/>
      <c r="Z21" s="145"/>
      <c r="AA21" s="145"/>
      <c r="AB21" s="145"/>
      <c r="AC21" s="145"/>
      <c r="AD21" s="145"/>
      <c r="AE21" s="145"/>
      <c r="AF21" s="145"/>
      <c r="AG21" s="145"/>
      <c r="AH21" s="145"/>
      <c r="AI21" s="145"/>
      <c r="AJ21" s="145"/>
      <c r="AK21" s="145"/>
      <c r="AL21" s="145"/>
      <c r="AM21" s="145"/>
    </row>
    <row r="22" s="138" customFormat="1" ht="24.95" customHeight="1" spans="1:39">
      <c r="A22" s="201" t="s">
        <v>119</v>
      </c>
      <c r="B22" s="373">
        <v>26406</v>
      </c>
      <c r="C22" s="373">
        <v>32253</v>
      </c>
      <c r="D22" s="374">
        <v>22.1</v>
      </c>
      <c r="E22" s="145"/>
      <c r="F22" s="145"/>
      <c r="G22" s="145"/>
      <c r="H22" s="145"/>
      <c r="I22" s="145"/>
      <c r="J22" s="145"/>
      <c r="K22" s="145"/>
      <c r="L22" s="145"/>
      <c r="M22" s="145"/>
      <c r="N22" s="145"/>
      <c r="O22" s="145"/>
      <c r="P22" s="145"/>
      <c r="Q22" s="145"/>
      <c r="R22" s="145"/>
      <c r="S22" s="145"/>
      <c r="T22" s="145"/>
      <c r="U22" s="145"/>
      <c r="V22" s="145"/>
      <c r="W22" s="145"/>
      <c r="X22" s="145"/>
      <c r="Y22" s="145"/>
      <c r="Z22" s="145"/>
      <c r="AA22" s="145"/>
      <c r="AB22" s="145"/>
      <c r="AC22" s="145"/>
      <c r="AD22" s="145"/>
      <c r="AE22" s="145"/>
      <c r="AF22" s="145"/>
      <c r="AG22" s="145"/>
      <c r="AH22" s="145"/>
      <c r="AI22" s="145"/>
      <c r="AJ22" s="145"/>
      <c r="AK22" s="145"/>
      <c r="AL22" s="145"/>
      <c r="AM22" s="145"/>
    </row>
    <row r="23" s="138" customFormat="1" ht="24.95" customHeight="1" spans="1:39">
      <c r="A23" s="201" t="s">
        <v>120</v>
      </c>
      <c r="B23" s="373">
        <v>517</v>
      </c>
      <c r="C23" s="373">
        <v>3</v>
      </c>
      <c r="D23" s="374">
        <v>-99.4</v>
      </c>
      <c r="E23" s="145"/>
      <c r="F23" s="145"/>
      <c r="G23" s="145"/>
      <c r="H23" s="145"/>
      <c r="I23" s="145"/>
      <c r="J23" s="145"/>
      <c r="K23" s="145"/>
      <c r="L23" s="145"/>
      <c r="M23" s="145"/>
      <c r="N23" s="145"/>
      <c r="O23" s="145"/>
      <c r="P23" s="145"/>
      <c r="Q23" s="145"/>
      <c r="R23" s="145"/>
      <c r="S23" s="145"/>
      <c r="T23" s="145"/>
      <c r="U23" s="145"/>
      <c r="V23" s="145"/>
      <c r="W23" s="145"/>
      <c r="X23" s="145"/>
      <c r="Y23" s="145"/>
      <c r="Z23" s="145"/>
      <c r="AA23" s="145"/>
      <c r="AB23" s="145"/>
      <c r="AC23" s="145"/>
      <c r="AD23" s="145"/>
      <c r="AE23" s="145"/>
      <c r="AF23" s="145"/>
      <c r="AG23" s="145"/>
      <c r="AH23" s="145"/>
      <c r="AI23" s="145"/>
      <c r="AJ23" s="145"/>
      <c r="AK23" s="145"/>
      <c r="AL23" s="145"/>
      <c r="AM23" s="145"/>
    </row>
    <row r="24" s="138" customFormat="1" ht="24.95" customHeight="1" spans="1:39">
      <c r="A24" s="201" t="s">
        <v>121</v>
      </c>
      <c r="B24" s="373">
        <v>7597</v>
      </c>
      <c r="C24" s="373">
        <v>9662</v>
      </c>
      <c r="D24" s="374">
        <v>27.2</v>
      </c>
      <c r="E24" s="145"/>
      <c r="F24" s="145"/>
      <c r="G24" s="145"/>
      <c r="H24" s="145"/>
      <c r="I24" s="145"/>
      <c r="J24" s="145"/>
      <c r="K24" s="145"/>
      <c r="L24" s="145"/>
      <c r="M24" s="145"/>
      <c r="N24" s="145"/>
      <c r="O24" s="145"/>
      <c r="P24" s="145"/>
      <c r="Q24" s="145"/>
      <c r="R24" s="145"/>
      <c r="S24" s="145"/>
      <c r="T24" s="145"/>
      <c r="U24" s="145"/>
      <c r="V24" s="145"/>
      <c r="W24" s="145"/>
      <c r="X24" s="145"/>
      <c r="Y24" s="145"/>
      <c r="Z24" s="145"/>
      <c r="AA24" s="145"/>
      <c r="AB24" s="145"/>
      <c r="AC24" s="145"/>
      <c r="AD24" s="145"/>
      <c r="AE24" s="145"/>
      <c r="AF24" s="145"/>
      <c r="AG24" s="145"/>
      <c r="AH24" s="145"/>
      <c r="AI24" s="145"/>
      <c r="AJ24" s="145"/>
      <c r="AK24" s="145"/>
      <c r="AL24" s="145"/>
      <c r="AM24" s="145"/>
    </row>
    <row r="25" s="138" customFormat="1" ht="24.95" customHeight="1" spans="1:39">
      <c r="A25" s="201" t="s">
        <v>122</v>
      </c>
      <c r="B25" s="373">
        <v>90</v>
      </c>
      <c r="C25" s="373"/>
      <c r="D25" s="375"/>
      <c r="E25" s="145"/>
      <c r="F25" s="145"/>
      <c r="G25" s="145"/>
      <c r="H25" s="145"/>
      <c r="I25" s="145"/>
      <c r="J25" s="145"/>
      <c r="K25" s="145"/>
      <c r="L25" s="145"/>
      <c r="M25" s="145"/>
      <c r="N25" s="145"/>
      <c r="O25" s="145"/>
      <c r="P25" s="145"/>
      <c r="Q25" s="145"/>
      <c r="R25" s="145"/>
      <c r="S25" s="145"/>
      <c r="T25" s="145"/>
      <c r="U25" s="145"/>
      <c r="V25" s="145"/>
      <c r="W25" s="145"/>
      <c r="X25" s="145"/>
      <c r="Y25" s="145"/>
      <c r="Z25" s="145"/>
      <c r="AA25" s="145"/>
      <c r="AB25" s="145"/>
      <c r="AC25" s="145"/>
      <c r="AD25" s="145"/>
      <c r="AE25" s="145"/>
      <c r="AF25" s="145"/>
      <c r="AG25" s="145"/>
      <c r="AH25" s="145"/>
      <c r="AI25" s="145"/>
      <c r="AJ25" s="145"/>
      <c r="AK25" s="145"/>
      <c r="AL25" s="145"/>
      <c r="AM25" s="145"/>
    </row>
    <row r="26" s="138" customFormat="1" ht="24.95" customHeight="1" spans="1:39">
      <c r="A26" s="201" t="s">
        <v>123</v>
      </c>
      <c r="B26" s="373">
        <v>18732</v>
      </c>
      <c r="C26" s="373">
        <v>20443</v>
      </c>
      <c r="D26" s="348">
        <v>9.1</v>
      </c>
      <c r="E26" s="145"/>
      <c r="F26" s="145"/>
      <c r="G26" s="145"/>
      <c r="H26" s="145"/>
      <c r="I26" s="145"/>
      <c r="J26" s="145"/>
      <c r="K26" s="145"/>
      <c r="L26" s="145"/>
      <c r="M26" s="145"/>
      <c r="N26" s="145"/>
      <c r="O26" s="145"/>
      <c r="P26" s="145"/>
      <c r="Q26" s="145"/>
      <c r="R26" s="145"/>
      <c r="S26" s="145"/>
      <c r="T26" s="145"/>
      <c r="U26" s="145"/>
      <c r="V26" s="145"/>
      <c r="W26" s="145"/>
      <c r="X26" s="145"/>
      <c r="Y26" s="145"/>
      <c r="Z26" s="145"/>
      <c r="AA26" s="145"/>
      <c r="AB26" s="145"/>
      <c r="AC26" s="145"/>
      <c r="AD26" s="145"/>
      <c r="AE26" s="145"/>
      <c r="AF26" s="145"/>
      <c r="AG26" s="145"/>
      <c r="AH26" s="145"/>
      <c r="AI26" s="145"/>
      <c r="AJ26" s="145"/>
      <c r="AK26" s="145"/>
      <c r="AL26" s="145"/>
      <c r="AM26" s="145"/>
    </row>
    <row r="27" s="138" customFormat="1" ht="24.95" customHeight="1" spans="1:39">
      <c r="A27" s="201" t="s">
        <v>124</v>
      </c>
      <c r="B27" s="373">
        <v>4</v>
      </c>
      <c r="C27" s="373">
        <v>7</v>
      </c>
      <c r="D27" s="348">
        <v>75</v>
      </c>
      <c r="E27" s="145"/>
      <c r="F27" s="145"/>
      <c r="G27" s="145"/>
      <c r="H27" s="145"/>
      <c r="I27" s="145"/>
      <c r="J27" s="145"/>
      <c r="K27" s="145"/>
      <c r="L27" s="145"/>
      <c r="M27" s="145"/>
      <c r="N27" s="145"/>
      <c r="O27" s="145"/>
      <c r="P27" s="145"/>
      <c r="Q27" s="145"/>
      <c r="R27" s="145"/>
      <c r="S27" s="145"/>
      <c r="T27" s="145"/>
      <c r="U27" s="145"/>
      <c r="V27" s="145"/>
      <c r="W27" s="145"/>
      <c r="X27" s="145"/>
      <c r="Y27" s="145"/>
      <c r="Z27" s="145"/>
      <c r="AA27" s="145"/>
      <c r="AB27" s="145"/>
      <c r="AC27" s="145"/>
      <c r="AD27" s="145"/>
      <c r="AE27" s="145"/>
      <c r="AF27" s="145"/>
      <c r="AG27" s="145"/>
      <c r="AH27" s="145"/>
      <c r="AI27" s="145"/>
      <c r="AJ27" s="145"/>
      <c r="AK27" s="145"/>
      <c r="AL27" s="145"/>
      <c r="AM27" s="145"/>
    </row>
    <row r="28" s="138" customFormat="1" ht="24.95" customHeight="1" spans="1:39">
      <c r="A28" s="201"/>
      <c r="B28" s="151"/>
      <c r="C28" s="151"/>
      <c r="D28" s="375"/>
      <c r="E28" s="145"/>
      <c r="F28" s="145"/>
      <c r="G28" s="145"/>
      <c r="H28" s="145"/>
      <c r="I28" s="145"/>
      <c r="J28" s="145"/>
      <c r="K28" s="145"/>
      <c r="L28" s="145"/>
      <c r="M28" s="145"/>
      <c r="N28" s="145"/>
      <c r="O28" s="145"/>
      <c r="P28" s="145"/>
      <c r="Q28" s="145"/>
      <c r="R28" s="145"/>
      <c r="S28" s="145"/>
      <c r="T28" s="145"/>
      <c r="U28" s="145"/>
      <c r="V28" s="145"/>
      <c r="W28" s="145"/>
      <c r="X28" s="145"/>
      <c r="Y28" s="145"/>
      <c r="Z28" s="145"/>
      <c r="AA28" s="145"/>
      <c r="AB28" s="145"/>
      <c r="AC28" s="145"/>
      <c r="AD28" s="145"/>
      <c r="AE28" s="145"/>
      <c r="AF28" s="145"/>
      <c r="AG28" s="145"/>
      <c r="AH28" s="145"/>
      <c r="AI28" s="145"/>
      <c r="AJ28" s="145"/>
      <c r="AK28" s="145"/>
      <c r="AL28" s="145"/>
      <c r="AM28" s="145"/>
    </row>
    <row r="29" s="138" customFormat="1" ht="24.95" customHeight="1" spans="1:39">
      <c r="A29" s="203"/>
      <c r="B29" s="337"/>
      <c r="C29" s="337"/>
      <c r="D29" s="375"/>
      <c r="E29" s="145"/>
      <c r="F29" s="145"/>
      <c r="G29" s="145"/>
      <c r="H29" s="145"/>
      <c r="I29" s="145"/>
      <c r="J29" s="145"/>
      <c r="K29" s="145"/>
      <c r="L29" s="145"/>
      <c r="M29" s="145"/>
      <c r="N29" s="145"/>
      <c r="O29" s="145"/>
      <c r="P29" s="145"/>
      <c r="Q29" s="145"/>
      <c r="R29" s="145"/>
      <c r="S29" s="145"/>
      <c r="T29" s="145"/>
      <c r="U29" s="145"/>
      <c r="V29" s="145"/>
      <c r="W29" s="145"/>
      <c r="X29" s="145"/>
      <c r="Y29" s="145"/>
      <c r="Z29" s="145"/>
      <c r="AA29" s="145"/>
      <c r="AB29" s="145"/>
      <c r="AC29" s="145"/>
      <c r="AD29" s="145"/>
      <c r="AE29" s="145"/>
      <c r="AF29" s="145"/>
      <c r="AG29" s="145"/>
      <c r="AH29" s="145"/>
      <c r="AI29" s="145"/>
      <c r="AJ29" s="145"/>
      <c r="AK29" s="145"/>
      <c r="AL29" s="145"/>
      <c r="AM29" s="145"/>
    </row>
    <row r="30" ht="13.5" spans="4:4">
      <c r="D30" s="359"/>
    </row>
  </sheetData>
  <sheetProtection formatCells="0" formatColumns="0" formatRows="0"/>
  <mergeCells count="1">
    <mergeCell ref="A2:D2"/>
  </mergeCells>
  <printOptions horizontalCentered="1"/>
  <pageMargins left="0.707638888888889" right="0.707638888888889" top="0.747916666666667" bottom="0.747916666666667" header="0.313888888888889" footer="0.313888888888889"/>
  <pageSetup paperSize="9" fitToHeight="0"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30"/>
  <sheetViews>
    <sheetView showGridLines="0" showZeros="0" workbookViewId="0">
      <selection activeCell="I25" sqref="I25"/>
    </sheetView>
  </sheetViews>
  <sheetFormatPr defaultColWidth="6.75" defaultRowHeight="11.25"/>
  <cols>
    <col min="1" max="1" width="33.625" style="164" customWidth="1"/>
    <col min="2" max="2" width="15.625" style="361" customWidth="1"/>
    <col min="3" max="3" width="15.625" style="164" customWidth="1"/>
    <col min="4" max="4" width="15.625" style="323" customWidth="1"/>
    <col min="5" max="7" width="9" style="164" customWidth="1"/>
    <col min="8" max="8" width="6.25" style="164" customWidth="1"/>
    <col min="9" max="45" width="9" style="164" customWidth="1"/>
    <col min="46" max="16384" width="6.75" style="164"/>
  </cols>
  <sheetData>
    <row r="1" s="164" customFormat="1" ht="19.5" customHeight="1" spans="1:4">
      <c r="A1" s="162" t="s">
        <v>125</v>
      </c>
      <c r="B1" s="361"/>
      <c r="D1" s="323"/>
    </row>
    <row r="2" s="164" customFormat="1" ht="34.5" customHeight="1" spans="1:45">
      <c r="A2" s="165" t="s">
        <v>126</v>
      </c>
      <c r="B2" s="362"/>
      <c r="C2" s="165"/>
      <c r="D2" s="263"/>
      <c r="E2" s="167"/>
      <c r="F2" s="167"/>
      <c r="G2" s="167"/>
      <c r="H2" s="167"/>
      <c r="I2" s="167"/>
      <c r="J2" s="167"/>
      <c r="K2" s="167"/>
      <c r="L2" s="167"/>
      <c r="M2" s="167"/>
      <c r="N2" s="167"/>
      <c r="O2" s="167"/>
      <c r="P2" s="167"/>
      <c r="Q2" s="167"/>
      <c r="R2" s="167"/>
      <c r="S2" s="167"/>
      <c r="T2" s="167"/>
      <c r="U2" s="167"/>
      <c r="V2" s="167"/>
      <c r="W2" s="167"/>
      <c r="X2" s="167"/>
      <c r="Y2" s="167"/>
      <c r="Z2" s="167"/>
      <c r="AA2" s="167"/>
      <c r="AB2" s="167"/>
      <c r="AC2" s="167"/>
      <c r="AD2" s="167"/>
      <c r="AE2" s="167"/>
      <c r="AF2" s="167"/>
      <c r="AG2" s="167"/>
      <c r="AH2" s="167"/>
      <c r="AI2" s="167"/>
      <c r="AJ2" s="167"/>
      <c r="AK2" s="167"/>
      <c r="AL2" s="167"/>
      <c r="AM2" s="167"/>
      <c r="AN2" s="167"/>
      <c r="AO2" s="167"/>
      <c r="AP2" s="167"/>
      <c r="AQ2" s="167"/>
      <c r="AR2" s="167"/>
      <c r="AS2" s="167"/>
    </row>
    <row r="3" s="164" customFormat="1" ht="19.5" customHeight="1" spans="1:45">
      <c r="A3" s="168"/>
      <c r="B3" s="363"/>
      <c r="C3" s="170" t="s">
        <v>71</v>
      </c>
      <c r="D3" s="324" t="s">
        <v>72</v>
      </c>
      <c r="E3" s="173"/>
      <c r="F3" s="173"/>
      <c r="G3" s="173"/>
      <c r="H3" s="173"/>
      <c r="I3" s="173"/>
      <c r="J3" s="173"/>
      <c r="K3" s="173"/>
      <c r="L3" s="173"/>
      <c r="M3" s="173"/>
      <c r="N3" s="173"/>
      <c r="O3" s="173"/>
      <c r="P3" s="173"/>
      <c r="Q3" s="173"/>
      <c r="R3" s="173"/>
      <c r="S3" s="173"/>
      <c r="T3" s="173"/>
      <c r="U3" s="173"/>
      <c r="V3" s="173"/>
      <c r="W3" s="173"/>
      <c r="X3" s="173"/>
      <c r="Y3" s="173"/>
      <c r="Z3" s="173"/>
      <c r="AA3" s="173"/>
      <c r="AB3" s="173"/>
      <c r="AC3" s="173"/>
      <c r="AD3" s="173"/>
      <c r="AE3" s="173"/>
      <c r="AF3" s="173"/>
      <c r="AG3" s="173"/>
      <c r="AH3" s="173"/>
      <c r="AI3" s="173"/>
      <c r="AJ3" s="173"/>
      <c r="AK3" s="173"/>
      <c r="AL3" s="173"/>
      <c r="AM3" s="173"/>
      <c r="AN3" s="173"/>
      <c r="AO3" s="173"/>
      <c r="AP3" s="173"/>
      <c r="AQ3" s="173"/>
      <c r="AR3" s="173"/>
      <c r="AS3" s="173"/>
    </row>
    <row r="4" s="162" customFormat="1" ht="50.1" customHeight="1" spans="1:45">
      <c r="A4" s="174" t="s">
        <v>73</v>
      </c>
      <c r="B4" s="364" t="s">
        <v>74</v>
      </c>
      <c r="C4" s="148" t="s">
        <v>75</v>
      </c>
      <c r="D4" s="316" t="s">
        <v>76</v>
      </c>
      <c r="E4" s="175"/>
      <c r="F4" s="175"/>
      <c r="G4" s="175"/>
      <c r="H4" s="175"/>
      <c r="I4" s="175"/>
      <c r="J4" s="175"/>
      <c r="K4" s="175"/>
      <c r="L4" s="175"/>
      <c r="M4" s="175"/>
      <c r="N4" s="175"/>
      <c r="O4" s="175"/>
      <c r="P4" s="175"/>
      <c r="Q4" s="175"/>
      <c r="R4" s="175"/>
      <c r="S4" s="175"/>
      <c r="T4" s="175"/>
      <c r="U4" s="175"/>
      <c r="V4" s="175"/>
      <c r="W4" s="175"/>
      <c r="X4" s="175"/>
      <c r="Y4" s="175"/>
      <c r="Z4" s="175"/>
      <c r="AA4" s="175"/>
      <c r="AB4" s="175"/>
      <c r="AC4" s="175"/>
      <c r="AD4" s="175"/>
      <c r="AE4" s="175"/>
      <c r="AF4" s="175"/>
      <c r="AG4" s="175"/>
      <c r="AH4" s="175"/>
      <c r="AI4" s="175"/>
      <c r="AJ4" s="175"/>
      <c r="AK4" s="175"/>
      <c r="AL4" s="175"/>
      <c r="AM4" s="175"/>
      <c r="AN4" s="175"/>
      <c r="AO4" s="175"/>
      <c r="AP4" s="175"/>
      <c r="AQ4" s="175"/>
      <c r="AR4" s="175"/>
      <c r="AS4" s="192"/>
    </row>
    <row r="5" s="162" customFormat="1" ht="24.95" customHeight="1" spans="1:45">
      <c r="A5" s="211" t="s">
        <v>77</v>
      </c>
      <c r="B5" s="310">
        <v>300076</v>
      </c>
      <c r="C5" s="317">
        <v>306009</v>
      </c>
      <c r="D5" s="365">
        <v>2</v>
      </c>
      <c r="E5" s="175"/>
      <c r="F5" s="175"/>
      <c r="G5" s="175"/>
      <c r="H5" s="182"/>
      <c r="I5" s="175"/>
      <c r="J5" s="175"/>
      <c r="K5" s="175"/>
      <c r="L5" s="175"/>
      <c r="M5" s="175"/>
      <c r="N5" s="175"/>
      <c r="O5" s="175"/>
      <c r="P5" s="175"/>
      <c r="Q5" s="175"/>
      <c r="R5" s="175"/>
      <c r="S5" s="175"/>
      <c r="T5" s="175"/>
      <c r="U5" s="175"/>
      <c r="V5" s="175"/>
      <c r="W5" s="175"/>
      <c r="X5" s="175"/>
      <c r="Y5" s="175"/>
      <c r="Z5" s="175"/>
      <c r="AA5" s="175"/>
      <c r="AB5" s="175"/>
      <c r="AC5" s="175"/>
      <c r="AD5" s="175"/>
      <c r="AE5" s="175"/>
      <c r="AF5" s="175"/>
      <c r="AG5" s="175"/>
      <c r="AH5" s="175"/>
      <c r="AI5" s="175"/>
      <c r="AJ5" s="175"/>
      <c r="AK5" s="175"/>
      <c r="AL5" s="175"/>
      <c r="AM5" s="175"/>
      <c r="AN5" s="175"/>
      <c r="AO5" s="175"/>
      <c r="AP5" s="175"/>
      <c r="AQ5" s="175"/>
      <c r="AR5" s="175"/>
      <c r="AS5" s="192"/>
    </row>
    <row r="6" s="163" customFormat="1" ht="24.95" customHeight="1" spans="1:45">
      <c r="A6" s="318" t="s">
        <v>78</v>
      </c>
      <c r="B6" s="317">
        <v>155406</v>
      </c>
      <c r="C6" s="317">
        <v>126369</v>
      </c>
      <c r="D6" s="366">
        <v>-18.7</v>
      </c>
      <c r="E6" s="182"/>
      <c r="F6" s="182"/>
      <c r="G6" s="182"/>
      <c r="H6" s="191"/>
      <c r="I6" s="182"/>
      <c r="J6" s="182"/>
      <c r="K6" s="182"/>
      <c r="L6" s="182"/>
      <c r="M6" s="182"/>
      <c r="N6" s="182"/>
      <c r="O6" s="182"/>
      <c r="P6" s="182"/>
      <c r="Q6" s="182"/>
      <c r="R6" s="182"/>
      <c r="S6" s="182"/>
      <c r="T6" s="182"/>
      <c r="U6" s="182"/>
      <c r="V6" s="182"/>
      <c r="W6" s="182"/>
      <c r="X6" s="182"/>
      <c r="Y6" s="182"/>
      <c r="Z6" s="182"/>
      <c r="AA6" s="182"/>
      <c r="AB6" s="182"/>
      <c r="AC6" s="182"/>
      <c r="AD6" s="182"/>
      <c r="AE6" s="182"/>
      <c r="AF6" s="182"/>
      <c r="AG6" s="182"/>
      <c r="AH6" s="182"/>
      <c r="AI6" s="182"/>
      <c r="AJ6" s="182"/>
      <c r="AK6" s="182"/>
      <c r="AL6" s="182"/>
      <c r="AM6" s="182"/>
      <c r="AN6" s="182"/>
      <c r="AO6" s="182"/>
      <c r="AP6" s="182"/>
      <c r="AQ6" s="182"/>
      <c r="AR6" s="182"/>
      <c r="AS6" s="182"/>
    </row>
    <row r="7" s="164" customFormat="1" ht="24.95" customHeight="1" spans="1:4">
      <c r="A7" s="215" t="s">
        <v>79</v>
      </c>
      <c r="B7" s="186">
        <v>68078</v>
      </c>
      <c r="C7" s="186">
        <v>50825</v>
      </c>
      <c r="D7" s="367">
        <v>-25.3</v>
      </c>
    </row>
    <row r="8" s="164" customFormat="1" ht="24.95" customHeight="1" spans="1:4">
      <c r="A8" s="215" t="s">
        <v>80</v>
      </c>
      <c r="B8" s="186">
        <v>12297</v>
      </c>
      <c r="C8" s="186">
        <v>11830</v>
      </c>
      <c r="D8" s="367">
        <v>-3.8</v>
      </c>
    </row>
    <row r="9" s="164" customFormat="1" ht="24.95" customHeight="1" spans="1:4">
      <c r="A9" s="215" t="s">
        <v>81</v>
      </c>
      <c r="B9" s="186">
        <v>5418</v>
      </c>
      <c r="C9" s="186">
        <v>5584</v>
      </c>
      <c r="D9" s="367">
        <v>3.1</v>
      </c>
    </row>
    <row r="10" s="164" customFormat="1" ht="24.95" customHeight="1" spans="1:4">
      <c r="A10" s="215" t="s">
        <v>82</v>
      </c>
      <c r="B10" s="186">
        <v>4791</v>
      </c>
      <c r="C10" s="186">
        <v>3511</v>
      </c>
      <c r="D10" s="367">
        <v>-26.7</v>
      </c>
    </row>
    <row r="11" s="164" customFormat="1" ht="24.95" customHeight="1" spans="1:4">
      <c r="A11" s="215" t="s">
        <v>83</v>
      </c>
      <c r="B11" s="186">
        <v>10885</v>
      </c>
      <c r="C11" s="186">
        <v>7927</v>
      </c>
      <c r="D11" s="367">
        <v>-27.2</v>
      </c>
    </row>
    <row r="12" s="164" customFormat="1" ht="24.95" customHeight="1" spans="1:4">
      <c r="A12" s="215" t="s">
        <v>84</v>
      </c>
      <c r="B12" s="186">
        <v>8267</v>
      </c>
      <c r="C12" s="186">
        <v>7534</v>
      </c>
      <c r="D12" s="367">
        <v>-8.9</v>
      </c>
    </row>
    <row r="13" s="164" customFormat="1" ht="24.95" customHeight="1" spans="1:4">
      <c r="A13" s="215" t="s">
        <v>85</v>
      </c>
      <c r="B13" s="186">
        <v>2722</v>
      </c>
      <c r="C13" s="186">
        <v>1545</v>
      </c>
      <c r="D13" s="367">
        <v>-43.2</v>
      </c>
    </row>
    <row r="14" s="164" customFormat="1" ht="24.95" customHeight="1" spans="1:4">
      <c r="A14" s="215" t="s">
        <v>86</v>
      </c>
      <c r="B14" s="186">
        <v>9115</v>
      </c>
      <c r="C14" s="186">
        <v>11376</v>
      </c>
      <c r="D14" s="367">
        <v>24.8</v>
      </c>
    </row>
    <row r="15" s="164" customFormat="1" ht="24.95" customHeight="1" spans="1:4">
      <c r="A15" s="215" t="s">
        <v>87</v>
      </c>
      <c r="B15" s="186">
        <v>7327</v>
      </c>
      <c r="C15" s="186">
        <v>6058</v>
      </c>
      <c r="D15" s="367">
        <v>-17.3</v>
      </c>
    </row>
    <row r="16" s="164" customFormat="1" ht="24.95" customHeight="1" spans="1:4">
      <c r="A16" s="215" t="s">
        <v>88</v>
      </c>
      <c r="B16" s="186">
        <v>4535</v>
      </c>
      <c r="C16" s="186">
        <v>3188</v>
      </c>
      <c r="D16" s="367">
        <v>-29.7</v>
      </c>
    </row>
    <row r="17" s="164" customFormat="1" ht="24.95" customHeight="1" spans="1:4">
      <c r="A17" s="215" t="s">
        <v>89</v>
      </c>
      <c r="B17" s="186">
        <v>21471</v>
      </c>
      <c r="C17" s="186">
        <v>16436</v>
      </c>
      <c r="D17" s="367">
        <v>-23.5</v>
      </c>
    </row>
    <row r="18" s="164" customFormat="1" ht="24.95" customHeight="1" spans="1:4">
      <c r="A18" s="215" t="s">
        <v>90</v>
      </c>
      <c r="B18" s="186">
        <v>280</v>
      </c>
      <c r="C18" s="186">
        <v>466</v>
      </c>
      <c r="D18" s="367">
        <v>66.4</v>
      </c>
    </row>
    <row r="19" s="164" customFormat="1" ht="24.95" customHeight="1" spans="1:4">
      <c r="A19" s="215" t="s">
        <v>91</v>
      </c>
      <c r="B19" s="186">
        <v>220</v>
      </c>
      <c r="C19" s="186">
        <v>89</v>
      </c>
      <c r="D19" s="367">
        <v>-59.5</v>
      </c>
    </row>
    <row r="20" s="164" customFormat="1" ht="24.95" customHeight="1" spans="1:4">
      <c r="A20" s="215"/>
      <c r="B20" s="186"/>
      <c r="C20" s="186"/>
      <c r="D20" s="368"/>
    </row>
    <row r="21" s="164" customFormat="1" ht="24.95" customHeight="1" spans="1:4">
      <c r="A21" s="215"/>
      <c r="B21" s="186"/>
      <c r="C21" s="186"/>
      <c r="D21" s="368"/>
    </row>
    <row r="22" s="164" customFormat="1" ht="24.95" customHeight="1" spans="1:4">
      <c r="A22" s="318" t="s">
        <v>92</v>
      </c>
      <c r="B22" s="317">
        <v>144670</v>
      </c>
      <c r="C22" s="317">
        <v>179640</v>
      </c>
      <c r="D22" s="366">
        <v>24.2</v>
      </c>
    </row>
    <row r="23" s="164" customFormat="1" ht="24.95" customHeight="1" spans="1:4">
      <c r="A23" s="215" t="s">
        <v>93</v>
      </c>
      <c r="B23" s="186">
        <v>31648</v>
      </c>
      <c r="C23" s="186">
        <v>24418</v>
      </c>
      <c r="D23" s="367">
        <v>-22.8</v>
      </c>
    </row>
    <row r="24" s="164" customFormat="1" ht="24.95" customHeight="1" spans="1:4">
      <c r="A24" s="215" t="s">
        <v>94</v>
      </c>
      <c r="B24" s="186">
        <v>10133</v>
      </c>
      <c r="C24" s="186">
        <v>4790</v>
      </c>
      <c r="D24" s="367">
        <v>-52.7</v>
      </c>
    </row>
    <row r="25" s="164" customFormat="1" ht="24.95" customHeight="1" spans="1:4">
      <c r="A25" s="215" t="s">
        <v>95</v>
      </c>
      <c r="B25" s="186">
        <v>9236</v>
      </c>
      <c r="C25" s="186">
        <v>7877</v>
      </c>
      <c r="D25" s="367">
        <v>-14.7</v>
      </c>
    </row>
    <row r="26" s="164" customFormat="1" ht="24.95" customHeight="1" spans="1:4">
      <c r="A26" s="215" t="s">
        <v>96</v>
      </c>
      <c r="B26" s="186">
        <v>88880</v>
      </c>
      <c r="C26" s="186">
        <v>135751</v>
      </c>
      <c r="D26" s="367">
        <v>52.7</v>
      </c>
    </row>
    <row r="27" s="164" customFormat="1" ht="24.95" customHeight="1" spans="1:4">
      <c r="A27" s="215" t="s">
        <v>97</v>
      </c>
      <c r="B27" s="186">
        <v>763</v>
      </c>
      <c r="C27" s="186">
        <v>522</v>
      </c>
      <c r="D27" s="367">
        <v>-31.6</v>
      </c>
    </row>
    <row r="28" s="164" customFormat="1" ht="24.95" customHeight="1" spans="1:4">
      <c r="A28" s="215" t="s">
        <v>98</v>
      </c>
      <c r="B28" s="186">
        <v>4010</v>
      </c>
      <c r="C28" s="186">
        <v>6282</v>
      </c>
      <c r="D28" s="367">
        <v>56.7</v>
      </c>
    </row>
    <row r="29" s="164" customFormat="1" ht="24.95" customHeight="1" spans="1:4">
      <c r="A29" s="219"/>
      <c r="B29" s="189"/>
      <c r="C29" s="189"/>
      <c r="D29" s="369"/>
    </row>
    <row r="30" s="164" customFormat="1" ht="23.25" customHeight="1" spans="1:4">
      <c r="A30" s="370"/>
      <c r="B30" s="371"/>
      <c r="C30" s="370"/>
      <c r="D30" s="372"/>
    </row>
  </sheetData>
  <sheetProtection formatCells="0" formatColumns="0" formatRows="0"/>
  <mergeCells count="1">
    <mergeCell ref="A2:D2"/>
  </mergeCells>
  <printOptions horizontalCentered="1"/>
  <pageMargins left="0.707638888888889" right="0.707638888888889" top="0.55" bottom="0.354166666666667" header="0.313888888888889" footer="0.313888888888889"/>
  <pageSetup paperSize="9" fitToHeight="0"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2"/>
  <sheetViews>
    <sheetView workbookViewId="0">
      <selection activeCell="C15" sqref="C15"/>
    </sheetView>
  </sheetViews>
  <sheetFormatPr defaultColWidth="9" defaultRowHeight="14.25" outlineLevelCol="3"/>
  <cols>
    <col min="1" max="3" width="20.625" style="134" customWidth="1"/>
    <col min="4" max="4" width="24.875" style="134" customWidth="1"/>
    <col min="5" max="5" width="28.875" style="134" customWidth="1"/>
    <col min="6" max="16384" width="9" style="134"/>
  </cols>
  <sheetData>
    <row r="1" ht="87" customHeight="1" spans="1:4">
      <c r="A1" s="193" t="s">
        <v>127</v>
      </c>
      <c r="B1" s="135"/>
      <c r="C1" s="135"/>
      <c r="D1" s="135"/>
    </row>
    <row r="2" spans="1:4">
      <c r="A2" s="306" t="s">
        <v>128</v>
      </c>
      <c r="B2" s="307"/>
      <c r="C2" s="307"/>
      <c r="D2" s="307"/>
    </row>
    <row r="3" spans="1:4">
      <c r="A3" s="307"/>
      <c r="B3" s="307"/>
      <c r="C3" s="307"/>
      <c r="D3" s="307"/>
    </row>
    <row r="4" spans="1:4">
      <c r="A4" s="307"/>
      <c r="B4" s="307"/>
      <c r="C4" s="307"/>
      <c r="D4" s="307"/>
    </row>
    <row r="5" spans="1:4">
      <c r="A5" s="307"/>
      <c r="B5" s="307"/>
      <c r="C5" s="307"/>
      <c r="D5" s="307"/>
    </row>
    <row r="6" spans="1:4">
      <c r="A6" s="307"/>
      <c r="B6" s="307"/>
      <c r="C6" s="307"/>
      <c r="D6" s="307"/>
    </row>
    <row r="7" spans="1:4">
      <c r="A7" s="307"/>
      <c r="B7" s="307"/>
      <c r="C7" s="307"/>
      <c r="D7" s="307"/>
    </row>
    <row r="8" spans="1:4">
      <c r="A8" s="307"/>
      <c r="B8" s="307"/>
      <c r="C8" s="307"/>
      <c r="D8" s="307"/>
    </row>
    <row r="9" spans="1:4">
      <c r="A9" s="307"/>
      <c r="B9" s="307"/>
      <c r="C9" s="307"/>
      <c r="D9" s="307"/>
    </row>
    <row r="10" spans="1:4">
      <c r="A10" s="307"/>
      <c r="B10" s="307"/>
      <c r="C10" s="307"/>
      <c r="D10" s="307"/>
    </row>
    <row r="11" spans="1:4">
      <c r="A11" s="307"/>
      <c r="B11" s="307"/>
      <c r="C11" s="307"/>
      <c r="D11" s="307"/>
    </row>
    <row r="12" spans="1:4">
      <c r="A12" s="307"/>
      <c r="B12" s="307"/>
      <c r="C12" s="307"/>
      <c r="D12" s="307"/>
    </row>
  </sheetData>
  <mergeCells count="2">
    <mergeCell ref="A1:D1"/>
    <mergeCell ref="A2:D12"/>
  </mergeCells>
  <pageMargins left="0.699305555555556" right="0.699305555555556" top="0.75" bottom="0.75" header="0.3" footer="0.3"/>
  <pageSetup paperSize="9" scale="98"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Q31"/>
  <sheetViews>
    <sheetView showGridLines="0" showZeros="0" topLeftCell="A4" workbookViewId="0">
      <selection activeCell="D15" sqref="D15"/>
    </sheetView>
  </sheetViews>
  <sheetFormatPr defaultColWidth="6.75" defaultRowHeight="11.25"/>
  <cols>
    <col min="1" max="1" width="35.625" style="139" customWidth="1"/>
    <col min="2" max="2" width="15.625" style="303" customWidth="1"/>
    <col min="3" max="3" width="15.625" style="279" customWidth="1"/>
    <col min="4" max="4" width="15.625" style="241" customWidth="1"/>
    <col min="5" max="43" width="9" style="139" customWidth="1"/>
    <col min="44" max="16384" width="6.75" style="139"/>
  </cols>
  <sheetData>
    <row r="1" ht="19.5" customHeight="1" spans="1:1">
      <c r="A1" s="138" t="s">
        <v>129</v>
      </c>
    </row>
    <row r="2" ht="30.75" customHeight="1" spans="1:43">
      <c r="A2" s="140" t="s">
        <v>130</v>
      </c>
      <c r="B2" s="352"/>
      <c r="C2" s="353"/>
      <c r="D2" s="308"/>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c r="AP2" s="141"/>
      <c r="AQ2" s="141"/>
    </row>
    <row r="3" s="138" customFormat="1" ht="19.5" customHeight="1" spans="1:43">
      <c r="A3" s="142"/>
      <c r="B3" s="346"/>
      <c r="C3" s="281"/>
      <c r="D3" s="309" t="s">
        <v>72</v>
      </c>
      <c r="E3" s="145"/>
      <c r="F3" s="145"/>
      <c r="G3" s="145"/>
      <c r="H3" s="145"/>
      <c r="I3" s="145"/>
      <c r="J3" s="145"/>
      <c r="K3" s="145"/>
      <c r="L3" s="145"/>
      <c r="M3" s="145"/>
      <c r="N3" s="145"/>
      <c r="O3" s="145"/>
      <c r="P3" s="145"/>
      <c r="Q3" s="145"/>
      <c r="R3" s="145"/>
      <c r="S3" s="145"/>
      <c r="T3" s="145"/>
      <c r="U3" s="145"/>
      <c r="V3" s="145"/>
      <c r="W3" s="145"/>
      <c r="X3" s="145"/>
      <c r="Y3" s="145"/>
      <c r="Z3" s="145"/>
      <c r="AA3" s="145"/>
      <c r="AB3" s="145"/>
      <c r="AC3" s="145"/>
      <c r="AD3" s="145"/>
      <c r="AE3" s="145"/>
      <c r="AF3" s="145"/>
      <c r="AG3" s="145"/>
      <c r="AH3" s="145"/>
      <c r="AI3" s="145"/>
      <c r="AJ3" s="145"/>
      <c r="AK3" s="145"/>
      <c r="AL3" s="145"/>
      <c r="AM3" s="145"/>
      <c r="AN3" s="145"/>
      <c r="AO3" s="145"/>
      <c r="AP3" s="145"/>
      <c r="AQ3" s="145"/>
    </row>
    <row r="4" s="138" customFormat="1" ht="50.1" customHeight="1" spans="1:43">
      <c r="A4" s="146" t="s">
        <v>73</v>
      </c>
      <c r="B4" s="354" t="s">
        <v>74</v>
      </c>
      <c r="C4" s="355" t="s">
        <v>75</v>
      </c>
      <c r="D4" s="244" t="s">
        <v>76</v>
      </c>
      <c r="E4" s="145"/>
      <c r="F4" s="145"/>
      <c r="G4" s="145"/>
      <c r="H4" s="145"/>
      <c r="I4" s="145"/>
      <c r="J4" s="145"/>
      <c r="K4" s="145"/>
      <c r="L4" s="145"/>
      <c r="M4" s="145"/>
      <c r="N4" s="145"/>
      <c r="O4" s="145"/>
      <c r="P4" s="145"/>
      <c r="Q4" s="145"/>
      <c r="R4" s="145"/>
      <c r="S4" s="145"/>
      <c r="T4" s="145"/>
      <c r="U4" s="145"/>
      <c r="V4" s="145"/>
      <c r="W4" s="145"/>
      <c r="X4" s="145"/>
      <c r="Y4" s="145"/>
      <c r="Z4" s="145"/>
      <c r="AA4" s="145"/>
      <c r="AB4" s="145"/>
      <c r="AC4" s="145"/>
      <c r="AD4" s="145"/>
      <c r="AE4" s="145"/>
      <c r="AF4" s="145"/>
      <c r="AG4" s="145"/>
      <c r="AH4" s="145"/>
      <c r="AI4" s="145"/>
      <c r="AJ4" s="145"/>
      <c r="AK4" s="145"/>
      <c r="AL4" s="145"/>
      <c r="AM4" s="145"/>
      <c r="AN4" s="145"/>
      <c r="AO4" s="145"/>
      <c r="AP4" s="145"/>
      <c r="AQ4" s="161"/>
    </row>
    <row r="5" s="138" customFormat="1" ht="24.95" customHeight="1" spans="1:4">
      <c r="A5" s="198" t="s">
        <v>102</v>
      </c>
      <c r="B5" s="199">
        <v>755713</v>
      </c>
      <c r="C5" s="310">
        <v>772368.88</v>
      </c>
      <c r="D5" s="298">
        <v>2.2</v>
      </c>
    </row>
    <row r="6" s="138" customFormat="1" ht="24.95" customHeight="1" spans="1:43">
      <c r="A6" s="201" t="s">
        <v>131</v>
      </c>
      <c r="B6" s="200">
        <v>33058</v>
      </c>
      <c r="C6" s="356">
        <v>33343.76</v>
      </c>
      <c r="D6" s="298">
        <v>0.9</v>
      </c>
      <c r="E6" s="145"/>
      <c r="F6" s="145"/>
      <c r="G6" s="145"/>
      <c r="H6" s="145"/>
      <c r="I6" s="145"/>
      <c r="J6" s="145"/>
      <c r="K6" s="145"/>
      <c r="L6" s="145"/>
      <c r="M6" s="145"/>
      <c r="N6" s="145"/>
      <c r="O6" s="145"/>
      <c r="P6" s="145"/>
      <c r="Q6" s="145"/>
      <c r="R6" s="145"/>
      <c r="S6" s="145"/>
      <c r="T6" s="145"/>
      <c r="U6" s="145"/>
      <c r="V6" s="145"/>
      <c r="W6" s="145"/>
      <c r="X6" s="145"/>
      <c r="Y6" s="145"/>
      <c r="Z6" s="145"/>
      <c r="AA6" s="145"/>
      <c r="AB6" s="145"/>
      <c r="AC6" s="145"/>
      <c r="AD6" s="145"/>
      <c r="AE6" s="145"/>
      <c r="AF6" s="145"/>
      <c r="AG6" s="145"/>
      <c r="AH6" s="145"/>
      <c r="AI6" s="145"/>
      <c r="AJ6" s="145"/>
      <c r="AK6" s="145"/>
      <c r="AL6" s="145"/>
      <c r="AM6" s="145"/>
      <c r="AN6" s="145"/>
      <c r="AO6" s="145"/>
      <c r="AP6" s="145"/>
      <c r="AQ6" s="145"/>
    </row>
    <row r="7" s="138" customFormat="1" ht="24.95" customHeight="1" spans="1:43">
      <c r="A7" s="201" t="s">
        <v>132</v>
      </c>
      <c r="B7" s="200">
        <v>303</v>
      </c>
      <c r="C7" s="356">
        <v>532.99</v>
      </c>
      <c r="D7" s="298">
        <v>75.9</v>
      </c>
      <c r="E7" s="145"/>
      <c r="F7" s="145"/>
      <c r="G7" s="145"/>
      <c r="H7" s="145"/>
      <c r="I7" s="145"/>
      <c r="J7" s="145"/>
      <c r="K7" s="145"/>
      <c r="L7" s="145"/>
      <c r="M7" s="145"/>
      <c r="N7" s="145"/>
      <c r="O7" s="145"/>
      <c r="P7" s="145"/>
      <c r="Q7" s="145"/>
      <c r="R7" s="145"/>
      <c r="S7" s="145"/>
      <c r="T7" s="145"/>
      <c r="U7" s="145"/>
      <c r="V7" s="145"/>
      <c r="W7" s="145"/>
      <c r="X7" s="145"/>
      <c r="Y7" s="145"/>
      <c r="Z7" s="145"/>
      <c r="AA7" s="145"/>
      <c r="AB7" s="145"/>
      <c r="AC7" s="145"/>
      <c r="AD7" s="145"/>
      <c r="AE7" s="145"/>
      <c r="AF7" s="145"/>
      <c r="AG7" s="145"/>
      <c r="AH7" s="145"/>
      <c r="AI7" s="145"/>
      <c r="AJ7" s="145"/>
      <c r="AK7" s="145"/>
      <c r="AL7" s="145"/>
      <c r="AM7" s="145"/>
      <c r="AN7" s="145"/>
      <c r="AO7" s="145"/>
      <c r="AP7" s="145"/>
      <c r="AQ7" s="145"/>
    </row>
    <row r="8" s="138" customFormat="1" ht="24.95" customHeight="1" spans="1:43">
      <c r="A8" s="201" t="s">
        <v>133</v>
      </c>
      <c r="B8" s="200">
        <v>28957</v>
      </c>
      <c r="C8" s="356">
        <v>29777.71</v>
      </c>
      <c r="D8" s="298">
        <v>2.8</v>
      </c>
      <c r="E8" s="145"/>
      <c r="F8" s="145"/>
      <c r="G8" s="145"/>
      <c r="H8" s="145"/>
      <c r="I8" s="145"/>
      <c r="J8" s="145"/>
      <c r="K8" s="145"/>
      <c r="L8" s="145"/>
      <c r="M8" s="145"/>
      <c r="N8" s="145"/>
      <c r="O8" s="145"/>
      <c r="P8" s="145"/>
      <c r="Q8" s="145"/>
      <c r="R8" s="145"/>
      <c r="S8" s="145"/>
      <c r="T8" s="145"/>
      <c r="U8" s="145"/>
      <c r="V8" s="145"/>
      <c r="W8" s="145"/>
      <c r="X8" s="145"/>
      <c r="Y8" s="145"/>
      <c r="Z8" s="145"/>
      <c r="AA8" s="145"/>
      <c r="AB8" s="145"/>
      <c r="AC8" s="145"/>
      <c r="AD8" s="145"/>
      <c r="AE8" s="145"/>
      <c r="AF8" s="145"/>
      <c r="AG8" s="145"/>
      <c r="AH8" s="145"/>
      <c r="AI8" s="145"/>
      <c r="AJ8" s="145"/>
      <c r="AK8" s="145"/>
      <c r="AL8" s="145"/>
      <c r="AM8" s="145"/>
      <c r="AN8" s="145"/>
      <c r="AO8" s="145"/>
      <c r="AP8" s="145"/>
      <c r="AQ8" s="145"/>
    </row>
    <row r="9" s="138" customFormat="1" ht="24.95" customHeight="1" spans="1:43">
      <c r="A9" s="201" t="s">
        <v>134</v>
      </c>
      <c r="B9" s="200">
        <v>237488</v>
      </c>
      <c r="C9" s="356">
        <v>238261.05</v>
      </c>
      <c r="D9" s="298">
        <v>0.3</v>
      </c>
      <c r="E9" s="145"/>
      <c r="F9" s="145"/>
      <c r="G9" s="145"/>
      <c r="H9" s="145"/>
      <c r="I9" s="145"/>
      <c r="J9" s="145"/>
      <c r="K9" s="145"/>
      <c r="L9" s="145"/>
      <c r="M9" s="145"/>
      <c r="N9" s="145"/>
      <c r="O9" s="145"/>
      <c r="P9" s="145"/>
      <c r="Q9" s="145"/>
      <c r="R9" s="145"/>
      <c r="S9" s="145"/>
      <c r="T9" s="145"/>
      <c r="U9" s="145"/>
      <c r="V9" s="145"/>
      <c r="W9" s="145"/>
      <c r="X9" s="145"/>
      <c r="Y9" s="145"/>
      <c r="Z9" s="145"/>
      <c r="AA9" s="145"/>
      <c r="AB9" s="145"/>
      <c r="AC9" s="145"/>
      <c r="AD9" s="145"/>
      <c r="AE9" s="145"/>
      <c r="AF9" s="145"/>
      <c r="AG9" s="145"/>
      <c r="AH9" s="145"/>
      <c r="AI9" s="145"/>
      <c r="AJ9" s="145"/>
      <c r="AK9" s="145"/>
      <c r="AL9" s="145"/>
      <c r="AM9" s="145"/>
      <c r="AN9" s="145"/>
      <c r="AO9" s="145"/>
      <c r="AP9" s="145"/>
      <c r="AQ9" s="145"/>
    </row>
    <row r="10" s="138" customFormat="1" ht="24.95" customHeight="1" spans="1:43">
      <c r="A10" s="201" t="s">
        <v>135</v>
      </c>
      <c r="B10" s="200">
        <v>3590</v>
      </c>
      <c r="C10" s="356">
        <v>3591.86</v>
      </c>
      <c r="D10" s="298">
        <v>0.1</v>
      </c>
      <c r="E10" s="145"/>
      <c r="F10" s="145"/>
      <c r="G10" s="145"/>
      <c r="H10" s="145"/>
      <c r="I10" s="145"/>
      <c r="J10" s="145"/>
      <c r="K10" s="145"/>
      <c r="L10" s="145"/>
      <c r="M10" s="145"/>
      <c r="N10" s="145"/>
      <c r="O10" s="145"/>
      <c r="P10" s="145"/>
      <c r="Q10" s="145"/>
      <c r="R10" s="145"/>
      <c r="S10" s="145"/>
      <c r="T10" s="145"/>
      <c r="U10" s="145"/>
      <c r="V10" s="145"/>
      <c r="W10" s="145"/>
      <c r="X10" s="145"/>
      <c r="Y10" s="145"/>
      <c r="Z10" s="145"/>
      <c r="AA10" s="145"/>
      <c r="AB10" s="145"/>
      <c r="AC10" s="145"/>
      <c r="AD10" s="145"/>
      <c r="AE10" s="145"/>
      <c r="AF10" s="145"/>
      <c r="AG10" s="145"/>
      <c r="AH10" s="145"/>
      <c r="AI10" s="145"/>
      <c r="AJ10" s="145"/>
      <c r="AK10" s="145"/>
      <c r="AL10" s="145"/>
      <c r="AM10" s="145"/>
      <c r="AN10" s="145"/>
      <c r="AO10" s="145"/>
      <c r="AP10" s="145"/>
      <c r="AQ10" s="145"/>
    </row>
    <row r="11" s="138" customFormat="1" ht="24.95" customHeight="1" spans="1:43">
      <c r="A11" s="201" t="s">
        <v>136</v>
      </c>
      <c r="B11" s="200">
        <v>6530</v>
      </c>
      <c r="C11" s="356">
        <v>6597.57</v>
      </c>
      <c r="D11" s="357">
        <v>1</v>
      </c>
      <c r="E11" s="145"/>
      <c r="F11" s="145"/>
      <c r="G11" s="145"/>
      <c r="H11" s="145"/>
      <c r="I11" s="145"/>
      <c r="J11" s="145"/>
      <c r="K11" s="145"/>
      <c r="L11" s="145"/>
      <c r="M11" s="145"/>
      <c r="N11" s="145"/>
      <c r="O11" s="145"/>
      <c r="P11" s="145"/>
      <c r="Q11" s="145"/>
      <c r="R11" s="145"/>
      <c r="S11" s="145"/>
      <c r="T11" s="145"/>
      <c r="U11" s="145"/>
      <c r="V11" s="145"/>
      <c r="W11" s="145"/>
      <c r="X11" s="145"/>
      <c r="Y11" s="145"/>
      <c r="Z11" s="145"/>
      <c r="AA11" s="145"/>
      <c r="AB11" s="145"/>
      <c r="AC11" s="145"/>
      <c r="AD11" s="145"/>
      <c r="AE11" s="145"/>
      <c r="AF11" s="145"/>
      <c r="AG11" s="145"/>
      <c r="AH11" s="145"/>
      <c r="AI11" s="145"/>
      <c r="AJ11" s="145"/>
      <c r="AK11" s="145"/>
      <c r="AL11" s="145"/>
      <c r="AM11" s="145"/>
      <c r="AN11" s="145"/>
      <c r="AO11" s="145"/>
      <c r="AP11" s="145"/>
      <c r="AQ11" s="145"/>
    </row>
    <row r="12" s="138" customFormat="1" ht="24.95" customHeight="1" spans="1:43">
      <c r="A12" s="201" t="s">
        <v>137</v>
      </c>
      <c r="B12" s="200">
        <v>150948</v>
      </c>
      <c r="C12" s="356">
        <v>156986.32</v>
      </c>
      <c r="D12" s="357">
        <v>4</v>
      </c>
      <c r="E12" s="145"/>
      <c r="F12" s="145"/>
      <c r="G12" s="145"/>
      <c r="H12" s="145"/>
      <c r="I12" s="145"/>
      <c r="J12" s="145"/>
      <c r="K12" s="145"/>
      <c r="L12" s="145"/>
      <c r="M12" s="145"/>
      <c r="N12" s="145"/>
      <c r="O12" s="145"/>
      <c r="P12" s="145"/>
      <c r="Q12" s="145"/>
      <c r="R12" s="145"/>
      <c r="S12" s="145"/>
      <c r="T12" s="145"/>
      <c r="U12" s="145"/>
      <c r="V12" s="145"/>
      <c r="W12" s="145"/>
      <c r="X12" s="145"/>
      <c r="Y12" s="145"/>
      <c r="Z12" s="145"/>
      <c r="AA12" s="145"/>
      <c r="AB12" s="145"/>
      <c r="AC12" s="145"/>
      <c r="AD12" s="145"/>
      <c r="AE12" s="145"/>
      <c r="AF12" s="145"/>
      <c r="AG12" s="145"/>
      <c r="AH12" s="145"/>
      <c r="AI12" s="145"/>
      <c r="AJ12" s="145"/>
      <c r="AK12" s="145"/>
      <c r="AL12" s="145"/>
      <c r="AM12" s="145"/>
      <c r="AN12" s="145"/>
      <c r="AO12" s="145"/>
      <c r="AP12" s="145"/>
      <c r="AQ12" s="145"/>
    </row>
    <row r="13" s="138" customFormat="1" ht="24.95" customHeight="1" spans="1:43">
      <c r="A13" s="201" t="s">
        <v>138</v>
      </c>
      <c r="B13" s="200">
        <v>78444</v>
      </c>
      <c r="C13" s="356">
        <v>82074.18</v>
      </c>
      <c r="D13" s="298">
        <v>4.6</v>
      </c>
      <c r="E13" s="145"/>
      <c r="F13" s="145"/>
      <c r="G13" s="145"/>
      <c r="H13" s="145"/>
      <c r="I13" s="145"/>
      <c r="J13" s="145"/>
      <c r="K13" s="145"/>
      <c r="L13" s="145"/>
      <c r="M13" s="145"/>
      <c r="N13" s="145"/>
      <c r="O13" s="145"/>
      <c r="P13" s="145"/>
      <c r="Q13" s="145"/>
      <c r="R13" s="145"/>
      <c r="S13" s="145"/>
      <c r="T13" s="145"/>
      <c r="U13" s="145"/>
      <c r="V13" s="145"/>
      <c r="W13" s="145"/>
      <c r="X13" s="145"/>
      <c r="Y13" s="145"/>
      <c r="Z13" s="145"/>
      <c r="AA13" s="145"/>
      <c r="AB13" s="145"/>
      <c r="AC13" s="145"/>
      <c r="AD13" s="145"/>
      <c r="AE13" s="145"/>
      <c r="AF13" s="145"/>
      <c r="AG13" s="145"/>
      <c r="AH13" s="145"/>
      <c r="AI13" s="145"/>
      <c r="AJ13" s="145"/>
      <c r="AK13" s="145"/>
      <c r="AL13" s="145"/>
      <c r="AM13" s="145"/>
      <c r="AN13" s="145"/>
      <c r="AO13" s="145"/>
      <c r="AP13" s="145"/>
      <c r="AQ13" s="145"/>
    </row>
    <row r="14" s="138" customFormat="1" ht="24.95" customHeight="1" spans="1:43">
      <c r="A14" s="201" t="s">
        <v>139</v>
      </c>
      <c r="B14" s="200">
        <v>34614</v>
      </c>
      <c r="C14" s="356">
        <v>25391.07</v>
      </c>
      <c r="D14" s="298">
        <v>-26.6</v>
      </c>
      <c r="E14" s="145"/>
      <c r="F14" s="145"/>
      <c r="G14" s="145"/>
      <c r="H14" s="145"/>
      <c r="I14" s="145"/>
      <c r="J14" s="145"/>
      <c r="K14" s="145"/>
      <c r="L14" s="145"/>
      <c r="M14" s="145"/>
      <c r="N14" s="145"/>
      <c r="O14" s="145"/>
      <c r="P14" s="145"/>
      <c r="Q14" s="145"/>
      <c r="R14" s="145"/>
      <c r="S14" s="145"/>
      <c r="T14" s="145"/>
      <c r="U14" s="145"/>
      <c r="V14" s="145"/>
      <c r="W14" s="145"/>
      <c r="X14" s="145"/>
      <c r="Y14" s="145"/>
      <c r="Z14" s="145"/>
      <c r="AA14" s="145"/>
      <c r="AB14" s="145"/>
      <c r="AC14" s="145"/>
      <c r="AD14" s="145"/>
      <c r="AE14" s="145"/>
      <c r="AF14" s="145"/>
      <c r="AG14" s="145"/>
      <c r="AH14" s="145"/>
      <c r="AI14" s="145"/>
      <c r="AJ14" s="145"/>
      <c r="AK14" s="145"/>
      <c r="AL14" s="145"/>
      <c r="AM14" s="145"/>
      <c r="AN14" s="145"/>
      <c r="AO14" s="145"/>
      <c r="AP14" s="145"/>
      <c r="AQ14" s="145"/>
    </row>
    <row r="15" s="138" customFormat="1" ht="24.95" customHeight="1" spans="1:43">
      <c r="A15" s="201" t="s">
        <v>140</v>
      </c>
      <c r="B15" s="200">
        <v>9527</v>
      </c>
      <c r="C15" s="356">
        <v>15167.5</v>
      </c>
      <c r="D15" s="298">
        <v>59.2</v>
      </c>
      <c r="E15" s="145"/>
      <c r="F15" s="145"/>
      <c r="G15" s="145"/>
      <c r="H15" s="145"/>
      <c r="I15" s="145"/>
      <c r="J15" s="145"/>
      <c r="K15" s="145"/>
      <c r="L15" s="145"/>
      <c r="M15" s="145"/>
      <c r="N15" s="145"/>
      <c r="O15" s="145"/>
      <c r="P15" s="145"/>
      <c r="Q15" s="145"/>
      <c r="R15" s="145"/>
      <c r="S15" s="145"/>
      <c r="T15" s="145"/>
      <c r="U15" s="145"/>
      <c r="V15" s="145"/>
      <c r="W15" s="145"/>
      <c r="X15" s="145"/>
      <c r="Y15" s="145"/>
      <c r="Z15" s="145"/>
      <c r="AA15" s="145"/>
      <c r="AB15" s="145"/>
      <c r="AC15" s="145"/>
      <c r="AD15" s="145"/>
      <c r="AE15" s="145"/>
      <c r="AF15" s="145"/>
      <c r="AG15" s="145"/>
      <c r="AH15" s="145"/>
      <c r="AI15" s="145"/>
      <c r="AJ15" s="145"/>
      <c r="AK15" s="145"/>
      <c r="AL15" s="145"/>
      <c r="AM15" s="145"/>
      <c r="AN15" s="145"/>
      <c r="AO15" s="145"/>
      <c r="AP15" s="145"/>
      <c r="AQ15" s="145"/>
    </row>
    <row r="16" s="138" customFormat="1" ht="24.95" customHeight="1" spans="1:43">
      <c r="A16" s="201" t="s">
        <v>141</v>
      </c>
      <c r="B16" s="200">
        <v>85981</v>
      </c>
      <c r="C16" s="356">
        <v>91495.74</v>
      </c>
      <c r="D16" s="298">
        <v>6.4</v>
      </c>
      <c r="E16" s="145"/>
      <c r="F16" s="145"/>
      <c r="G16" s="145"/>
      <c r="H16" s="145"/>
      <c r="I16" s="145"/>
      <c r="J16" s="145"/>
      <c r="K16" s="145"/>
      <c r="L16" s="145"/>
      <c r="M16" s="145"/>
      <c r="N16" s="145"/>
      <c r="O16" s="145"/>
      <c r="P16" s="145"/>
      <c r="Q16" s="145"/>
      <c r="R16" s="145"/>
      <c r="S16" s="145"/>
      <c r="T16" s="145"/>
      <c r="U16" s="145"/>
      <c r="V16" s="145"/>
      <c r="W16" s="145"/>
      <c r="X16" s="145"/>
      <c r="Y16" s="145"/>
      <c r="Z16" s="145"/>
      <c r="AA16" s="145"/>
      <c r="AB16" s="145"/>
      <c r="AC16" s="145"/>
      <c r="AD16" s="145"/>
      <c r="AE16" s="145"/>
      <c r="AF16" s="145"/>
      <c r="AG16" s="145"/>
      <c r="AH16" s="145"/>
      <c r="AI16" s="145"/>
      <c r="AJ16" s="145"/>
      <c r="AK16" s="145"/>
      <c r="AL16" s="145"/>
      <c r="AM16" s="145"/>
      <c r="AN16" s="145"/>
      <c r="AO16" s="145"/>
      <c r="AP16" s="145"/>
      <c r="AQ16" s="145"/>
    </row>
    <row r="17" s="138" customFormat="1" ht="24.95" customHeight="1" spans="1:43">
      <c r="A17" s="201" t="s">
        <v>142</v>
      </c>
      <c r="B17" s="200">
        <v>22582</v>
      </c>
      <c r="C17" s="356">
        <v>17699.41</v>
      </c>
      <c r="D17" s="298">
        <v>-21.6</v>
      </c>
      <c r="E17" s="145"/>
      <c r="F17" s="145"/>
      <c r="G17" s="145"/>
      <c r="H17" s="145"/>
      <c r="I17" s="145"/>
      <c r="J17" s="145"/>
      <c r="K17" s="145"/>
      <c r="L17" s="145"/>
      <c r="M17" s="145"/>
      <c r="N17" s="145"/>
      <c r="O17" s="145"/>
      <c r="P17" s="145"/>
      <c r="Q17" s="145"/>
      <c r="R17" s="145"/>
      <c r="S17" s="145"/>
      <c r="T17" s="145"/>
      <c r="U17" s="145"/>
      <c r="V17" s="145"/>
      <c r="W17" s="145"/>
      <c r="X17" s="145"/>
      <c r="Y17" s="145"/>
      <c r="Z17" s="145"/>
      <c r="AA17" s="145"/>
      <c r="AB17" s="145"/>
      <c r="AC17" s="145"/>
      <c r="AD17" s="145"/>
      <c r="AE17" s="145"/>
      <c r="AF17" s="145"/>
      <c r="AG17" s="145"/>
      <c r="AH17" s="145"/>
      <c r="AI17" s="145"/>
      <c r="AJ17" s="145"/>
      <c r="AK17" s="145"/>
      <c r="AL17" s="145"/>
      <c r="AM17" s="145"/>
      <c r="AN17" s="145"/>
      <c r="AO17" s="145"/>
      <c r="AP17" s="145"/>
      <c r="AQ17" s="145"/>
    </row>
    <row r="18" s="138" customFormat="1" ht="24.95" customHeight="1" spans="1:43">
      <c r="A18" s="201" t="s">
        <v>143</v>
      </c>
      <c r="B18" s="200">
        <v>8187</v>
      </c>
      <c r="C18" s="356">
        <v>3875.12</v>
      </c>
      <c r="D18" s="298">
        <v>-52.7</v>
      </c>
      <c r="E18" s="145"/>
      <c r="F18" s="145"/>
      <c r="G18" s="145"/>
      <c r="H18" s="145"/>
      <c r="I18" s="145"/>
      <c r="J18" s="145"/>
      <c r="K18" s="145"/>
      <c r="L18" s="145"/>
      <c r="M18" s="145"/>
      <c r="N18" s="145"/>
      <c r="O18" s="145"/>
      <c r="P18" s="145"/>
      <c r="Q18" s="145"/>
      <c r="R18" s="145"/>
      <c r="S18" s="145"/>
      <c r="T18" s="145"/>
      <c r="U18" s="145"/>
      <c r="V18" s="145"/>
      <c r="W18" s="145"/>
      <c r="X18" s="145"/>
      <c r="Y18" s="145"/>
      <c r="Z18" s="145"/>
      <c r="AA18" s="145"/>
      <c r="AB18" s="145"/>
      <c r="AC18" s="145"/>
      <c r="AD18" s="145"/>
      <c r="AE18" s="145"/>
      <c r="AF18" s="145"/>
      <c r="AG18" s="145"/>
      <c r="AH18" s="145"/>
      <c r="AI18" s="145"/>
      <c r="AJ18" s="145"/>
      <c r="AK18" s="145"/>
      <c r="AL18" s="145"/>
      <c r="AM18" s="145"/>
      <c r="AN18" s="145"/>
      <c r="AO18" s="145"/>
      <c r="AP18" s="145"/>
      <c r="AQ18" s="145"/>
    </row>
    <row r="19" s="138" customFormat="1" ht="24.95" customHeight="1" spans="1:43">
      <c r="A19" s="201" t="s">
        <v>144</v>
      </c>
      <c r="B19" s="200">
        <v>647</v>
      </c>
      <c r="C19" s="356">
        <v>3825.88</v>
      </c>
      <c r="D19" s="298">
        <v>491.3</v>
      </c>
      <c r="E19" s="145"/>
      <c r="F19" s="145"/>
      <c r="G19" s="145"/>
      <c r="H19" s="145"/>
      <c r="I19" s="145"/>
      <c r="J19" s="145"/>
      <c r="K19" s="145"/>
      <c r="L19" s="145"/>
      <c r="M19" s="145"/>
      <c r="N19" s="145"/>
      <c r="O19" s="145"/>
      <c r="P19" s="145"/>
      <c r="Q19" s="145"/>
      <c r="R19" s="145"/>
      <c r="S19" s="145"/>
      <c r="T19" s="145"/>
      <c r="U19" s="145"/>
      <c r="V19" s="145"/>
      <c r="W19" s="145"/>
      <c r="X19" s="145"/>
      <c r="Y19" s="145"/>
      <c r="Z19" s="145"/>
      <c r="AA19" s="145"/>
      <c r="AB19" s="145"/>
      <c r="AC19" s="145"/>
      <c r="AD19" s="145"/>
      <c r="AE19" s="145"/>
      <c r="AF19" s="145"/>
      <c r="AG19" s="145"/>
      <c r="AH19" s="145"/>
      <c r="AI19" s="145"/>
      <c r="AJ19" s="145"/>
      <c r="AK19" s="145"/>
      <c r="AL19" s="145"/>
      <c r="AM19" s="145"/>
      <c r="AN19" s="145"/>
      <c r="AO19" s="145"/>
      <c r="AP19" s="145"/>
      <c r="AQ19" s="145"/>
    </row>
    <row r="20" s="138" customFormat="1" ht="24.95" customHeight="1" spans="1:43">
      <c r="A20" s="201" t="s">
        <v>145</v>
      </c>
      <c r="B20" s="200">
        <v>0</v>
      </c>
      <c r="C20" s="356"/>
      <c r="D20" s="312"/>
      <c r="E20" s="145"/>
      <c r="F20" s="145"/>
      <c r="G20" s="145"/>
      <c r="H20" s="145"/>
      <c r="I20" s="145"/>
      <c r="J20" s="145"/>
      <c r="K20" s="145"/>
      <c r="L20" s="145"/>
      <c r="M20" s="145"/>
      <c r="N20" s="145"/>
      <c r="O20" s="145"/>
      <c r="P20" s="145"/>
      <c r="Q20" s="145"/>
      <c r="R20" s="145"/>
      <c r="S20" s="145"/>
      <c r="T20" s="145"/>
      <c r="U20" s="145"/>
      <c r="V20" s="145"/>
      <c r="W20" s="145"/>
      <c r="X20" s="145"/>
      <c r="Y20" s="145"/>
      <c r="Z20" s="145"/>
      <c r="AA20" s="145"/>
      <c r="AB20" s="145"/>
      <c r="AC20" s="145"/>
      <c r="AD20" s="145"/>
      <c r="AE20" s="145"/>
      <c r="AF20" s="145"/>
      <c r="AG20" s="145"/>
      <c r="AH20" s="145"/>
      <c r="AI20" s="145"/>
      <c r="AJ20" s="145"/>
      <c r="AK20" s="145"/>
      <c r="AL20" s="145"/>
      <c r="AM20" s="145"/>
      <c r="AN20" s="145"/>
      <c r="AO20" s="145"/>
      <c r="AP20" s="145"/>
      <c r="AQ20" s="145"/>
    </row>
    <row r="21" s="138" customFormat="1" ht="24.95" customHeight="1" spans="1:43">
      <c r="A21" s="201" t="s">
        <v>146</v>
      </c>
      <c r="B21" s="200"/>
      <c r="C21" s="356"/>
      <c r="D21" s="312"/>
      <c r="E21" s="145"/>
      <c r="F21" s="145"/>
      <c r="G21" s="145"/>
      <c r="H21" s="145"/>
      <c r="I21" s="145"/>
      <c r="J21" s="145"/>
      <c r="K21" s="145"/>
      <c r="L21" s="145"/>
      <c r="M21" s="145"/>
      <c r="N21" s="145"/>
      <c r="O21" s="145"/>
      <c r="P21" s="145"/>
      <c r="Q21" s="145"/>
      <c r="R21" s="145"/>
      <c r="S21" s="145"/>
      <c r="T21" s="145"/>
      <c r="U21" s="145"/>
      <c r="V21" s="145"/>
      <c r="W21" s="145"/>
      <c r="X21" s="145"/>
      <c r="Y21" s="145"/>
      <c r="Z21" s="145"/>
      <c r="AA21" s="145"/>
      <c r="AB21" s="145"/>
      <c r="AC21" s="145"/>
      <c r="AD21" s="145"/>
      <c r="AE21" s="145"/>
      <c r="AF21" s="145"/>
      <c r="AG21" s="145"/>
      <c r="AH21" s="145"/>
      <c r="AI21" s="145"/>
      <c r="AJ21" s="145"/>
      <c r="AK21" s="145"/>
      <c r="AL21" s="145"/>
      <c r="AM21" s="145"/>
      <c r="AN21" s="145"/>
      <c r="AO21" s="145"/>
      <c r="AP21" s="145"/>
      <c r="AQ21" s="145"/>
    </row>
    <row r="22" s="138" customFormat="1" ht="24.95" customHeight="1" spans="1:43">
      <c r="A22" s="201" t="s">
        <v>147</v>
      </c>
      <c r="B22" s="200">
        <v>5918</v>
      </c>
      <c r="C22" s="356">
        <v>5929.61</v>
      </c>
      <c r="D22" s="298">
        <v>0.2</v>
      </c>
      <c r="E22" s="145"/>
      <c r="F22" s="145"/>
      <c r="G22" s="145"/>
      <c r="H22" s="145"/>
      <c r="I22" s="145"/>
      <c r="J22" s="145"/>
      <c r="K22" s="145"/>
      <c r="L22" s="145"/>
      <c r="M22" s="145"/>
      <c r="N22" s="145"/>
      <c r="O22" s="145"/>
      <c r="P22" s="145"/>
      <c r="Q22" s="145"/>
      <c r="R22" s="145"/>
      <c r="S22" s="145"/>
      <c r="T22" s="145"/>
      <c r="U22" s="145"/>
      <c r="V22" s="145"/>
      <c r="W22" s="145"/>
      <c r="X22" s="145"/>
      <c r="Y22" s="145"/>
      <c r="Z22" s="145"/>
      <c r="AA22" s="145"/>
      <c r="AB22" s="145"/>
      <c r="AC22" s="145"/>
      <c r="AD22" s="145"/>
      <c r="AE22" s="145"/>
      <c r="AF22" s="145"/>
      <c r="AG22" s="145"/>
      <c r="AH22" s="145"/>
      <c r="AI22" s="145"/>
      <c r="AJ22" s="145"/>
      <c r="AK22" s="145"/>
      <c r="AL22" s="145"/>
      <c r="AM22" s="145"/>
      <c r="AN22" s="145"/>
      <c r="AO22" s="145"/>
      <c r="AP22" s="145"/>
      <c r="AQ22" s="145"/>
    </row>
    <row r="23" s="138" customFormat="1" ht="24.95" customHeight="1" spans="1:43">
      <c r="A23" s="201" t="s">
        <v>148</v>
      </c>
      <c r="B23" s="200">
        <v>23253</v>
      </c>
      <c r="C23" s="356">
        <v>27961.54</v>
      </c>
      <c r="D23" s="298">
        <v>20.2</v>
      </c>
      <c r="E23" s="145"/>
      <c r="F23" s="145"/>
      <c r="G23" s="145"/>
      <c r="H23" s="145"/>
      <c r="I23" s="145"/>
      <c r="J23" s="145"/>
      <c r="K23" s="145"/>
      <c r="L23" s="145"/>
      <c r="M23" s="145"/>
      <c r="N23" s="145"/>
      <c r="O23" s="145"/>
      <c r="P23" s="145"/>
      <c r="Q23" s="145"/>
      <c r="R23" s="145"/>
      <c r="S23" s="145"/>
      <c r="T23" s="145"/>
      <c r="U23" s="145"/>
      <c r="V23" s="145"/>
      <c r="W23" s="145"/>
      <c r="X23" s="145"/>
      <c r="Y23" s="145"/>
      <c r="Z23" s="145"/>
      <c r="AA23" s="145"/>
      <c r="AB23" s="145"/>
      <c r="AC23" s="145"/>
      <c r="AD23" s="145"/>
      <c r="AE23" s="145"/>
      <c r="AF23" s="145"/>
      <c r="AG23" s="145"/>
      <c r="AH23" s="145"/>
      <c r="AI23" s="145"/>
      <c r="AJ23" s="145"/>
      <c r="AK23" s="145"/>
      <c r="AL23" s="145"/>
      <c r="AM23" s="145"/>
      <c r="AN23" s="145"/>
      <c r="AO23" s="145"/>
      <c r="AP23" s="145"/>
      <c r="AQ23" s="145"/>
    </row>
    <row r="24" s="138" customFormat="1" ht="24.95" customHeight="1" spans="1:43">
      <c r="A24" s="201" t="s">
        <v>149</v>
      </c>
      <c r="B24" s="200">
        <v>517</v>
      </c>
      <c r="C24" s="356">
        <v>3</v>
      </c>
      <c r="D24" s="298">
        <v>-99.4</v>
      </c>
      <c r="E24" s="145"/>
      <c r="F24" s="145"/>
      <c r="G24" s="145"/>
      <c r="H24" s="145"/>
      <c r="I24" s="145"/>
      <c r="J24" s="145"/>
      <c r="K24" s="145"/>
      <c r="L24" s="145"/>
      <c r="M24" s="145"/>
      <c r="N24" s="145"/>
      <c r="O24" s="145"/>
      <c r="P24" s="145"/>
      <c r="Q24" s="145"/>
      <c r="R24" s="145"/>
      <c r="S24" s="145"/>
      <c r="T24" s="145"/>
      <c r="U24" s="145"/>
      <c r="V24" s="145"/>
      <c r="W24" s="145"/>
      <c r="X24" s="145"/>
      <c r="Y24" s="145"/>
      <c r="Z24" s="145"/>
      <c r="AA24" s="145"/>
      <c r="AB24" s="145"/>
      <c r="AC24" s="145"/>
      <c r="AD24" s="145"/>
      <c r="AE24" s="145"/>
      <c r="AF24" s="145"/>
      <c r="AG24" s="145"/>
      <c r="AH24" s="145"/>
      <c r="AI24" s="145"/>
      <c r="AJ24" s="145"/>
      <c r="AK24" s="145"/>
      <c r="AL24" s="145"/>
      <c r="AM24" s="145"/>
      <c r="AN24" s="145"/>
      <c r="AO24" s="145"/>
      <c r="AP24" s="145"/>
      <c r="AQ24" s="145"/>
    </row>
    <row r="25" s="138" customFormat="1" ht="24.95" customHeight="1" spans="1:43">
      <c r="A25" s="201" t="s">
        <v>150</v>
      </c>
      <c r="B25" s="200">
        <v>6343</v>
      </c>
      <c r="C25" s="356">
        <v>9404.6</v>
      </c>
      <c r="D25" s="298">
        <v>48.3</v>
      </c>
      <c r="E25" s="145"/>
      <c r="F25" s="145"/>
      <c r="G25" s="145"/>
      <c r="H25" s="145"/>
      <c r="I25" s="145"/>
      <c r="J25" s="145"/>
      <c r="K25" s="145"/>
      <c r="L25" s="145"/>
      <c r="M25" s="145"/>
      <c r="N25" s="145"/>
      <c r="O25" s="145"/>
      <c r="P25" s="145"/>
      <c r="Q25" s="145"/>
      <c r="R25" s="145"/>
      <c r="S25" s="145"/>
      <c r="T25" s="145"/>
      <c r="U25" s="145"/>
      <c r="V25" s="145"/>
      <c r="W25" s="145"/>
      <c r="X25" s="145"/>
      <c r="Y25" s="145"/>
      <c r="Z25" s="145"/>
      <c r="AA25" s="145"/>
      <c r="AB25" s="145"/>
      <c r="AC25" s="145"/>
      <c r="AD25" s="145"/>
      <c r="AE25" s="145"/>
      <c r="AF25" s="145"/>
      <c r="AG25" s="145"/>
      <c r="AH25" s="145"/>
      <c r="AI25" s="145"/>
      <c r="AJ25" s="145"/>
      <c r="AK25" s="145"/>
      <c r="AL25" s="145"/>
      <c r="AM25" s="145"/>
      <c r="AN25" s="145"/>
      <c r="AO25" s="145"/>
      <c r="AP25" s="145"/>
      <c r="AQ25" s="145"/>
    </row>
    <row r="26" s="138" customFormat="1" ht="24.95" customHeight="1" spans="1:43">
      <c r="A26" s="201" t="s">
        <v>151</v>
      </c>
      <c r="B26" s="200"/>
      <c r="C26" s="356"/>
      <c r="D26" s="312"/>
      <c r="E26" s="145"/>
      <c r="F26" s="145"/>
      <c r="G26" s="145"/>
      <c r="H26" s="145"/>
      <c r="I26" s="145"/>
      <c r="J26" s="145"/>
      <c r="K26" s="145"/>
      <c r="L26" s="145"/>
      <c r="M26" s="145"/>
      <c r="N26" s="145"/>
      <c r="O26" s="145"/>
      <c r="P26" s="145"/>
      <c r="Q26" s="145"/>
      <c r="R26" s="145"/>
      <c r="S26" s="145"/>
      <c r="T26" s="145"/>
      <c r="U26" s="145"/>
      <c r="V26" s="145"/>
      <c r="W26" s="145"/>
      <c r="X26" s="145"/>
      <c r="Y26" s="145"/>
      <c r="Z26" s="145"/>
      <c r="AA26" s="145"/>
      <c r="AB26" s="145"/>
      <c r="AC26" s="145"/>
      <c r="AD26" s="145"/>
      <c r="AE26" s="145"/>
      <c r="AF26" s="145"/>
      <c r="AG26" s="145"/>
      <c r="AH26" s="145"/>
      <c r="AI26" s="145"/>
      <c r="AJ26" s="145"/>
      <c r="AK26" s="145"/>
      <c r="AL26" s="145"/>
      <c r="AM26" s="145"/>
      <c r="AN26" s="145"/>
      <c r="AO26" s="145"/>
      <c r="AP26" s="145"/>
      <c r="AQ26" s="145"/>
    </row>
    <row r="27" s="138" customFormat="1" ht="24.95" customHeight="1" spans="1:43">
      <c r="A27" s="201" t="s">
        <v>152</v>
      </c>
      <c r="B27" s="200">
        <v>90</v>
      </c>
      <c r="C27" s="356"/>
      <c r="D27" s="357">
        <v>-100</v>
      </c>
      <c r="E27" s="145"/>
      <c r="F27" s="145"/>
      <c r="G27" s="145"/>
      <c r="H27" s="145"/>
      <c r="I27" s="145"/>
      <c r="J27" s="145"/>
      <c r="K27" s="145"/>
      <c r="L27" s="145"/>
      <c r="M27" s="145"/>
      <c r="N27" s="145"/>
      <c r="O27" s="145"/>
      <c r="P27" s="145"/>
      <c r="Q27" s="145"/>
      <c r="R27" s="145"/>
      <c r="S27" s="145"/>
      <c r="T27" s="145"/>
      <c r="U27" s="145"/>
      <c r="V27" s="145"/>
      <c r="W27" s="145"/>
      <c r="X27" s="145"/>
      <c r="Y27" s="145"/>
      <c r="Z27" s="145"/>
      <c r="AA27" s="145"/>
      <c r="AB27" s="145"/>
      <c r="AC27" s="145"/>
      <c r="AD27" s="145"/>
      <c r="AE27" s="145"/>
      <c r="AF27" s="145"/>
      <c r="AG27" s="145"/>
      <c r="AH27" s="145"/>
      <c r="AI27" s="145"/>
      <c r="AJ27" s="145"/>
      <c r="AK27" s="145"/>
      <c r="AL27" s="145"/>
      <c r="AM27" s="145"/>
      <c r="AN27" s="145"/>
      <c r="AO27" s="145"/>
      <c r="AP27" s="145"/>
      <c r="AQ27" s="145"/>
    </row>
    <row r="28" s="138" customFormat="1" ht="24.95" customHeight="1" spans="1:43">
      <c r="A28" s="201" t="s">
        <v>153</v>
      </c>
      <c r="B28" s="200">
        <v>18732</v>
      </c>
      <c r="C28" s="356">
        <v>20443.11</v>
      </c>
      <c r="D28" s="298">
        <v>9.1</v>
      </c>
      <c r="E28" s="145"/>
      <c r="F28" s="145"/>
      <c r="G28" s="145"/>
      <c r="H28" s="145"/>
      <c r="I28" s="145"/>
      <c r="J28" s="145"/>
      <c r="K28" s="145"/>
      <c r="L28" s="145"/>
      <c r="M28" s="145"/>
      <c r="N28" s="145"/>
      <c r="O28" s="145"/>
      <c r="P28" s="145"/>
      <c r="Q28" s="145"/>
      <c r="R28" s="145"/>
      <c r="S28" s="145"/>
      <c r="T28" s="145"/>
      <c r="U28" s="145"/>
      <c r="V28" s="145"/>
      <c r="W28" s="145"/>
      <c r="X28" s="145"/>
      <c r="Y28" s="145"/>
      <c r="Z28" s="145"/>
      <c r="AA28" s="145"/>
      <c r="AB28" s="145"/>
      <c r="AC28" s="145"/>
      <c r="AD28" s="145"/>
      <c r="AE28" s="145"/>
      <c r="AF28" s="145"/>
      <c r="AG28" s="145"/>
      <c r="AH28" s="145"/>
      <c r="AI28" s="145"/>
      <c r="AJ28" s="145"/>
      <c r="AK28" s="145"/>
      <c r="AL28" s="145"/>
      <c r="AM28" s="145"/>
      <c r="AN28" s="145"/>
      <c r="AO28" s="145"/>
      <c r="AP28" s="145"/>
      <c r="AQ28" s="145"/>
    </row>
    <row r="29" s="138" customFormat="1" ht="24.95" customHeight="1" spans="1:43">
      <c r="A29" s="203" t="s">
        <v>154</v>
      </c>
      <c r="B29" s="205">
        <v>4</v>
      </c>
      <c r="C29" s="356">
        <v>6.85</v>
      </c>
      <c r="D29" s="298">
        <v>71.3</v>
      </c>
      <c r="E29" s="145"/>
      <c r="F29" s="145"/>
      <c r="G29" s="145"/>
      <c r="H29" s="145"/>
      <c r="I29" s="145"/>
      <c r="J29" s="145"/>
      <c r="K29" s="145"/>
      <c r="L29" s="145"/>
      <c r="M29" s="145"/>
      <c r="N29" s="145"/>
      <c r="O29" s="145"/>
      <c r="P29" s="145"/>
      <c r="Q29" s="145"/>
      <c r="R29" s="145"/>
      <c r="S29" s="145"/>
      <c r="T29" s="145"/>
      <c r="U29" s="145"/>
      <c r="V29" s="145"/>
      <c r="W29" s="145"/>
      <c r="X29" s="145"/>
      <c r="Y29" s="145"/>
      <c r="Z29" s="145"/>
      <c r="AA29" s="145"/>
      <c r="AB29" s="145"/>
      <c r="AC29" s="145"/>
      <c r="AD29" s="145"/>
      <c r="AE29" s="145"/>
      <c r="AF29" s="145"/>
      <c r="AG29" s="145"/>
      <c r="AH29" s="145"/>
      <c r="AI29" s="145"/>
      <c r="AJ29" s="145"/>
      <c r="AK29" s="145"/>
      <c r="AL29" s="145"/>
      <c r="AM29" s="145"/>
      <c r="AN29" s="145"/>
      <c r="AO29" s="145"/>
      <c r="AP29" s="145"/>
      <c r="AQ29" s="145"/>
    </row>
    <row r="30" ht="13.5" spans="3:4">
      <c r="C30" s="358"/>
      <c r="D30" s="359"/>
    </row>
    <row r="31" ht="13.5" spans="4:4">
      <c r="D31" s="360"/>
    </row>
  </sheetData>
  <sheetProtection formatCells="0" formatColumns="0" formatRows="0"/>
  <mergeCells count="1">
    <mergeCell ref="A2:D2"/>
  </mergeCells>
  <printOptions horizontalCentered="1"/>
  <pageMargins left="0.707638888888889" right="0.707638888888889" top="0.747916666666667" bottom="0.55" header="0.313888888888889" footer="0.313888888888889"/>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3"/>
  <sheetViews>
    <sheetView workbookViewId="0">
      <selection activeCell="A2" sqref="A2:D13"/>
    </sheetView>
  </sheetViews>
  <sheetFormatPr defaultColWidth="9" defaultRowHeight="14.25" outlineLevelCol="3"/>
  <cols>
    <col min="1" max="3" width="20.625" style="134" customWidth="1"/>
    <col min="4" max="4" width="24.875" style="134" customWidth="1"/>
    <col min="5" max="5" width="28.875" style="134" customWidth="1"/>
    <col min="6" max="16384" width="9" style="134"/>
  </cols>
  <sheetData>
    <row r="1" ht="86.25" customHeight="1" spans="1:4">
      <c r="A1" s="193" t="s">
        <v>155</v>
      </c>
      <c r="B1" s="135"/>
      <c r="C1" s="135"/>
      <c r="D1" s="135"/>
    </row>
    <row r="2" spans="1:4">
      <c r="A2" s="306" t="s">
        <v>156</v>
      </c>
      <c r="B2" s="307"/>
      <c r="C2" s="307"/>
      <c r="D2" s="307"/>
    </row>
    <row r="3" spans="1:4">
      <c r="A3" s="307"/>
      <c r="B3" s="307"/>
      <c r="C3" s="307"/>
      <c r="D3" s="307"/>
    </row>
    <row r="4" spans="1:4">
      <c r="A4" s="307"/>
      <c r="B4" s="307"/>
      <c r="C4" s="307"/>
      <c r="D4" s="307"/>
    </row>
    <row r="5" spans="1:4">
      <c r="A5" s="307"/>
      <c r="B5" s="307"/>
      <c r="C5" s="307"/>
      <c r="D5" s="307"/>
    </row>
    <row r="6" spans="1:4">
      <c r="A6" s="307"/>
      <c r="B6" s="307"/>
      <c r="C6" s="307"/>
      <c r="D6" s="307"/>
    </row>
    <row r="7" spans="1:4">
      <c r="A7" s="307"/>
      <c r="B7" s="307"/>
      <c r="C7" s="307"/>
      <c r="D7" s="307"/>
    </row>
    <row r="8" spans="1:4">
      <c r="A8" s="307"/>
      <c r="B8" s="307"/>
      <c r="C8" s="307"/>
      <c r="D8" s="307"/>
    </row>
    <row r="9" spans="1:4">
      <c r="A9" s="307"/>
      <c r="B9" s="307"/>
      <c r="C9" s="307"/>
      <c r="D9" s="307"/>
    </row>
    <row r="10" spans="1:4">
      <c r="A10" s="307"/>
      <c r="B10" s="307"/>
      <c r="C10" s="307"/>
      <c r="D10" s="307"/>
    </row>
    <row r="11" spans="1:4">
      <c r="A11" s="307"/>
      <c r="B11" s="307"/>
      <c r="C11" s="307"/>
      <c r="D11" s="307"/>
    </row>
    <row r="12" spans="1:4">
      <c r="A12" s="307"/>
      <c r="B12" s="307"/>
      <c r="C12" s="307"/>
      <c r="D12" s="307"/>
    </row>
    <row r="13" spans="1:4">
      <c r="A13" s="307"/>
      <c r="B13" s="307"/>
      <c r="C13" s="307"/>
      <c r="D13" s="307"/>
    </row>
  </sheetData>
  <mergeCells count="2">
    <mergeCell ref="A1:D1"/>
    <mergeCell ref="A2:D13"/>
  </mergeCells>
  <pageMargins left="0.699305555555556" right="0.699305555555556" top="0.75" bottom="0.75" header="0.3" footer="0.3"/>
  <pageSetup paperSize="9" scale="98"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P54"/>
  <sheetViews>
    <sheetView showGridLines="0" showZeros="0" zoomScale="115" zoomScaleNormal="115" topLeftCell="A4" workbookViewId="0">
      <selection activeCell="I48" sqref="I48"/>
    </sheetView>
  </sheetViews>
  <sheetFormatPr defaultColWidth="6.75" defaultRowHeight="11.25"/>
  <cols>
    <col min="1" max="1" width="35.625" style="139" customWidth="1"/>
    <col min="2" max="3" width="15.625" style="303" customWidth="1"/>
    <col min="4" max="4" width="15.625" style="241" customWidth="1"/>
    <col min="5" max="5" width="0.75" style="139" customWidth="1"/>
    <col min="6" max="6" width="10.125" style="139" customWidth="1"/>
    <col min="7" max="7" width="5.875" style="139" customWidth="1"/>
    <col min="8" max="16384" width="6.75" style="139"/>
  </cols>
  <sheetData>
    <row r="1" ht="19.5" customHeight="1" spans="1:1">
      <c r="A1" s="138" t="s">
        <v>157</v>
      </c>
    </row>
    <row r="2" s="225" customFormat="1" ht="33" customHeight="1" spans="1:250">
      <c r="A2" s="229" t="s">
        <v>158</v>
      </c>
      <c r="B2" s="345"/>
      <c r="C2" s="345"/>
      <c r="D2" s="242"/>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c r="AP2" s="141"/>
      <c r="AQ2" s="141"/>
      <c r="AR2" s="141"/>
      <c r="AS2" s="141"/>
      <c r="AT2" s="141"/>
      <c r="AU2" s="141"/>
      <c r="AV2" s="141"/>
      <c r="AW2" s="141"/>
      <c r="AX2" s="141"/>
      <c r="AY2" s="141"/>
      <c r="AZ2" s="141"/>
      <c r="BA2" s="141"/>
      <c r="BB2" s="141"/>
      <c r="BC2" s="141"/>
      <c r="BD2" s="141"/>
      <c r="BE2" s="141"/>
      <c r="BF2" s="141"/>
      <c r="BG2" s="141"/>
      <c r="BH2" s="141"/>
      <c r="BI2" s="141"/>
      <c r="BJ2" s="141"/>
      <c r="BK2" s="141"/>
      <c r="BL2" s="141"/>
      <c r="BM2" s="141"/>
      <c r="BN2" s="141"/>
      <c r="BO2" s="141"/>
      <c r="BP2" s="141"/>
      <c r="BQ2" s="141"/>
      <c r="BR2" s="141"/>
      <c r="BS2" s="141"/>
      <c r="BT2" s="141"/>
      <c r="BU2" s="141"/>
      <c r="BV2" s="141"/>
      <c r="BW2" s="141"/>
      <c r="BX2" s="141"/>
      <c r="BY2" s="141"/>
      <c r="BZ2" s="141"/>
      <c r="CA2" s="141"/>
      <c r="CB2" s="141"/>
      <c r="CC2" s="141"/>
      <c r="CD2" s="141"/>
      <c r="CE2" s="141"/>
      <c r="CF2" s="141"/>
      <c r="CG2" s="141"/>
      <c r="CH2" s="141"/>
      <c r="CI2" s="141"/>
      <c r="CJ2" s="141"/>
      <c r="CK2" s="141"/>
      <c r="CL2" s="141"/>
      <c r="CM2" s="141"/>
      <c r="CN2" s="141"/>
      <c r="CO2" s="141"/>
      <c r="CP2" s="141"/>
      <c r="CQ2" s="141"/>
      <c r="CR2" s="141"/>
      <c r="CS2" s="141"/>
      <c r="CT2" s="141"/>
      <c r="CU2" s="141"/>
      <c r="CV2" s="141"/>
      <c r="CW2" s="141"/>
      <c r="CX2" s="141"/>
      <c r="CY2" s="141"/>
      <c r="CZ2" s="141"/>
      <c r="DA2" s="141"/>
      <c r="DB2" s="141"/>
      <c r="DC2" s="141"/>
      <c r="DD2" s="141"/>
      <c r="DE2" s="141"/>
      <c r="DF2" s="141"/>
      <c r="DG2" s="141"/>
      <c r="DH2" s="141"/>
      <c r="DI2" s="141"/>
      <c r="DJ2" s="141"/>
      <c r="DK2" s="141"/>
      <c r="DL2" s="141"/>
      <c r="DM2" s="141"/>
      <c r="DN2" s="141"/>
      <c r="DO2" s="141"/>
      <c r="DP2" s="141"/>
      <c r="DQ2" s="141"/>
      <c r="DR2" s="141"/>
      <c r="DS2" s="141"/>
      <c r="DT2" s="141"/>
      <c r="DU2" s="141"/>
      <c r="DV2" s="141"/>
      <c r="DW2" s="141"/>
      <c r="DX2" s="141"/>
      <c r="DY2" s="141"/>
      <c r="DZ2" s="141"/>
      <c r="EA2" s="141"/>
      <c r="EB2" s="141"/>
      <c r="EC2" s="141"/>
      <c r="ED2" s="141"/>
      <c r="EE2" s="141"/>
      <c r="EF2" s="141"/>
      <c r="EG2" s="141"/>
      <c r="EH2" s="141"/>
      <c r="EI2" s="141"/>
      <c r="EJ2" s="141"/>
      <c r="EK2" s="141"/>
      <c r="EL2" s="141"/>
      <c r="EM2" s="141"/>
      <c r="EN2" s="141"/>
      <c r="EO2" s="141"/>
      <c r="EP2" s="141"/>
      <c r="EQ2" s="141"/>
      <c r="ER2" s="141"/>
      <c r="ES2" s="141"/>
      <c r="ET2" s="141"/>
      <c r="EU2" s="141"/>
      <c r="EV2" s="141"/>
      <c r="EW2" s="141"/>
      <c r="EX2" s="141"/>
      <c r="EY2" s="141"/>
      <c r="EZ2" s="141"/>
      <c r="FA2" s="141"/>
      <c r="FB2" s="141"/>
      <c r="FC2" s="141"/>
      <c r="FD2" s="141"/>
      <c r="FE2" s="141"/>
      <c r="FF2" s="141"/>
      <c r="FG2" s="141"/>
      <c r="FH2" s="141"/>
      <c r="FI2" s="141"/>
      <c r="FJ2" s="141"/>
      <c r="FK2" s="141"/>
      <c r="FL2" s="141"/>
      <c r="FM2" s="141"/>
      <c r="FN2" s="141"/>
      <c r="FO2" s="141"/>
      <c r="FP2" s="141"/>
      <c r="FQ2" s="141"/>
      <c r="FR2" s="141"/>
      <c r="FS2" s="141"/>
      <c r="FT2" s="141"/>
      <c r="FU2" s="141"/>
      <c r="FV2" s="141"/>
      <c r="FW2" s="141"/>
      <c r="FX2" s="141"/>
      <c r="FY2" s="141"/>
      <c r="FZ2" s="141"/>
      <c r="GA2" s="141"/>
      <c r="GB2" s="141"/>
      <c r="GC2" s="141"/>
      <c r="GD2" s="141"/>
      <c r="GE2" s="141"/>
      <c r="GF2" s="141"/>
      <c r="GG2" s="141"/>
      <c r="GH2" s="141"/>
      <c r="GI2" s="141"/>
      <c r="GJ2" s="141"/>
      <c r="GK2" s="141"/>
      <c r="GL2" s="141"/>
      <c r="GM2" s="141"/>
      <c r="GN2" s="141"/>
      <c r="GO2" s="141"/>
      <c r="GP2" s="141"/>
      <c r="GQ2" s="141"/>
      <c r="GR2" s="141"/>
      <c r="GS2" s="141"/>
      <c r="GT2" s="141"/>
      <c r="GU2" s="141"/>
      <c r="GV2" s="141"/>
      <c r="GW2" s="141"/>
      <c r="GX2" s="141"/>
      <c r="GY2" s="141"/>
      <c r="GZ2" s="141"/>
      <c r="HA2" s="141"/>
      <c r="HB2" s="141"/>
      <c r="HC2" s="141"/>
      <c r="HD2" s="141"/>
      <c r="HE2" s="141"/>
      <c r="HF2" s="141"/>
      <c r="HG2" s="141"/>
      <c r="HH2" s="141"/>
      <c r="HI2" s="141"/>
      <c r="HJ2" s="141"/>
      <c r="HK2" s="141"/>
      <c r="HL2" s="141"/>
      <c r="HM2" s="141"/>
      <c r="HN2" s="141"/>
      <c r="HO2" s="141"/>
      <c r="HP2" s="141"/>
      <c r="HQ2" s="141"/>
      <c r="HR2" s="141"/>
      <c r="HS2" s="141"/>
      <c r="HT2" s="141"/>
      <c r="HU2" s="141"/>
      <c r="HV2" s="141"/>
      <c r="HW2" s="141"/>
      <c r="HX2" s="141"/>
      <c r="HY2" s="141"/>
      <c r="HZ2" s="141"/>
      <c r="IA2" s="141"/>
      <c r="IB2" s="141"/>
      <c r="IC2" s="141"/>
      <c r="ID2" s="141"/>
      <c r="IE2" s="141"/>
      <c r="IF2" s="141"/>
      <c r="IG2" s="141"/>
      <c r="IH2" s="141"/>
      <c r="II2" s="141"/>
      <c r="IJ2" s="141"/>
      <c r="IK2" s="141"/>
      <c r="IL2" s="141"/>
      <c r="IM2" s="141"/>
      <c r="IN2" s="141"/>
      <c r="IO2" s="141"/>
      <c r="IP2" s="141"/>
    </row>
    <row r="3" s="226" customFormat="1" ht="19.5" customHeight="1" spans="1:250">
      <c r="A3" s="230"/>
      <c r="B3" s="346"/>
      <c r="C3" s="346"/>
      <c r="D3" s="243" t="s">
        <v>72</v>
      </c>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row>
    <row r="4" s="227" customFormat="1" ht="50.1" customHeight="1" spans="1:250">
      <c r="A4" s="232" t="s">
        <v>73</v>
      </c>
      <c r="B4" s="347" t="s">
        <v>159</v>
      </c>
      <c r="C4" s="347" t="s">
        <v>160</v>
      </c>
      <c r="D4" s="244" t="s">
        <v>76</v>
      </c>
      <c r="E4" s="228"/>
      <c r="F4" s="228"/>
      <c r="G4" s="228"/>
      <c r="H4" s="228"/>
      <c r="I4" s="228"/>
      <c r="J4" s="228"/>
      <c r="K4" s="228"/>
      <c r="L4" s="228"/>
      <c r="M4" s="228"/>
      <c r="N4" s="228"/>
      <c r="O4" s="228"/>
      <c r="P4" s="228"/>
      <c r="Q4" s="228"/>
      <c r="R4" s="228"/>
      <c r="S4" s="228"/>
      <c r="T4" s="228"/>
      <c r="U4" s="228"/>
      <c r="V4" s="228"/>
      <c r="W4" s="228"/>
      <c r="X4" s="228"/>
      <c r="Y4" s="228"/>
      <c r="Z4" s="228"/>
      <c r="AA4" s="228"/>
      <c r="AB4" s="228"/>
      <c r="AC4" s="228"/>
      <c r="AD4" s="228"/>
      <c r="AE4" s="228"/>
      <c r="AF4" s="228"/>
      <c r="AG4" s="228"/>
      <c r="AH4" s="228"/>
      <c r="AI4" s="228"/>
      <c r="AJ4" s="228"/>
      <c r="AK4" s="228"/>
      <c r="AL4" s="228"/>
      <c r="AM4" s="228"/>
      <c r="AN4" s="228"/>
      <c r="AO4" s="240"/>
      <c r="AP4" s="228"/>
      <c r="AQ4" s="228"/>
      <c r="AR4" s="228"/>
      <c r="AS4" s="228"/>
      <c r="AT4" s="228"/>
      <c r="AU4" s="228"/>
      <c r="AV4" s="228"/>
      <c r="AW4" s="228"/>
      <c r="AX4" s="228"/>
      <c r="AY4" s="228"/>
      <c r="AZ4" s="228"/>
      <c r="BA4" s="228"/>
      <c r="BB4" s="228"/>
      <c r="BC4" s="228"/>
      <c r="BD4" s="228"/>
      <c r="BE4" s="228"/>
      <c r="BF4" s="228"/>
      <c r="BG4" s="228"/>
      <c r="BH4" s="228"/>
      <c r="BI4" s="228"/>
      <c r="BJ4" s="228"/>
      <c r="BK4" s="228"/>
      <c r="BL4" s="228"/>
      <c r="BM4" s="228"/>
      <c r="BN4" s="228"/>
      <c r="BO4" s="228"/>
      <c r="BP4" s="228"/>
      <c r="BQ4" s="228"/>
      <c r="BR4" s="228"/>
      <c r="BS4" s="228"/>
      <c r="BT4" s="228"/>
      <c r="BU4" s="228"/>
      <c r="BV4" s="228"/>
      <c r="BW4" s="228"/>
      <c r="BX4" s="228"/>
      <c r="BY4" s="228"/>
      <c r="BZ4" s="228"/>
      <c r="CA4" s="228"/>
      <c r="CB4" s="228"/>
      <c r="CC4" s="228"/>
      <c r="CD4" s="228"/>
      <c r="CE4" s="228"/>
      <c r="CF4" s="228"/>
      <c r="CG4" s="228"/>
      <c r="CH4" s="228"/>
      <c r="CI4" s="228"/>
      <c r="CJ4" s="228"/>
      <c r="CK4" s="228"/>
      <c r="CL4" s="228"/>
      <c r="CM4" s="228"/>
      <c r="CN4" s="228"/>
      <c r="CO4" s="228"/>
      <c r="CP4" s="228"/>
      <c r="CQ4" s="228"/>
      <c r="CR4" s="228"/>
      <c r="CS4" s="228"/>
      <c r="CT4" s="228"/>
      <c r="CU4" s="228"/>
      <c r="CV4" s="228"/>
      <c r="CW4" s="228"/>
      <c r="CX4" s="228"/>
      <c r="CY4" s="228"/>
      <c r="CZ4" s="228"/>
      <c r="DA4" s="228"/>
      <c r="DB4" s="228"/>
      <c r="DC4" s="228"/>
      <c r="DD4" s="228"/>
      <c r="DE4" s="228"/>
      <c r="DF4" s="228"/>
      <c r="DG4" s="228"/>
      <c r="DH4" s="228"/>
      <c r="DI4" s="228"/>
      <c r="DJ4" s="228"/>
      <c r="DK4" s="228"/>
      <c r="DL4" s="228"/>
      <c r="DM4" s="228"/>
      <c r="DN4" s="228"/>
      <c r="DO4" s="228"/>
      <c r="DP4" s="228"/>
      <c r="DQ4" s="228"/>
      <c r="DR4" s="228"/>
      <c r="DS4" s="228"/>
      <c r="DT4" s="228"/>
      <c r="DU4" s="228"/>
      <c r="DV4" s="228"/>
      <c r="DW4" s="228"/>
      <c r="DX4" s="228"/>
      <c r="DY4" s="228"/>
      <c r="DZ4" s="228"/>
      <c r="EA4" s="228"/>
      <c r="EB4" s="228"/>
      <c r="EC4" s="228"/>
      <c r="ED4" s="228"/>
      <c r="EE4" s="228"/>
      <c r="EF4" s="228"/>
      <c r="EG4" s="228"/>
      <c r="EH4" s="228"/>
      <c r="EI4" s="228"/>
      <c r="EJ4" s="228"/>
      <c r="EK4" s="228"/>
      <c r="EL4" s="228"/>
      <c r="EM4" s="228"/>
      <c r="EN4" s="228"/>
      <c r="EO4" s="228"/>
      <c r="EP4" s="228"/>
      <c r="EQ4" s="228"/>
      <c r="ER4" s="228"/>
      <c r="ES4" s="228"/>
      <c r="ET4" s="228"/>
      <c r="EU4" s="228"/>
      <c r="EV4" s="228"/>
      <c r="EW4" s="228"/>
      <c r="EX4" s="228"/>
      <c r="EY4" s="228"/>
      <c r="EZ4" s="228"/>
      <c r="FA4" s="228"/>
      <c r="FB4" s="228"/>
      <c r="FC4" s="228"/>
      <c r="FD4" s="228"/>
      <c r="FE4" s="228"/>
      <c r="FF4" s="228"/>
      <c r="FG4" s="228"/>
      <c r="FH4" s="228"/>
      <c r="FI4" s="228"/>
      <c r="FJ4" s="228"/>
      <c r="FK4" s="228"/>
      <c r="FL4" s="228"/>
      <c r="FM4" s="228"/>
      <c r="FN4" s="228"/>
      <c r="FO4" s="228"/>
      <c r="FP4" s="228"/>
      <c r="FQ4" s="228"/>
      <c r="FR4" s="228"/>
      <c r="FS4" s="228"/>
      <c r="FT4" s="228"/>
      <c r="FU4" s="228"/>
      <c r="FV4" s="228"/>
      <c r="FW4" s="228"/>
      <c r="FX4" s="228"/>
      <c r="FY4" s="228"/>
      <c r="FZ4" s="228"/>
      <c r="GA4" s="228"/>
      <c r="GB4" s="228"/>
      <c r="GC4" s="228"/>
      <c r="GD4" s="228"/>
      <c r="GE4" s="228"/>
      <c r="GF4" s="228"/>
      <c r="GG4" s="228"/>
      <c r="GH4" s="228"/>
      <c r="GI4" s="228"/>
      <c r="GJ4" s="228"/>
      <c r="GK4" s="228"/>
      <c r="GL4" s="228"/>
      <c r="GM4" s="228"/>
      <c r="GN4" s="228"/>
      <c r="GO4" s="228"/>
      <c r="GP4" s="228"/>
      <c r="GQ4" s="228"/>
      <c r="GR4" s="228"/>
      <c r="GS4" s="228"/>
      <c r="GT4" s="228"/>
      <c r="GU4" s="228"/>
      <c r="GV4" s="228"/>
      <c r="GW4" s="228"/>
      <c r="GX4" s="228"/>
      <c r="GY4" s="228"/>
      <c r="GZ4" s="228"/>
      <c r="HA4" s="228"/>
      <c r="HB4" s="228"/>
      <c r="HC4" s="228"/>
      <c r="HD4" s="228"/>
      <c r="HE4" s="228"/>
      <c r="HF4" s="228"/>
      <c r="HG4" s="228"/>
      <c r="HH4" s="228"/>
      <c r="HI4" s="228"/>
      <c r="HJ4" s="228"/>
      <c r="HK4" s="228"/>
      <c r="HL4" s="228"/>
      <c r="HM4" s="228"/>
      <c r="HN4" s="228"/>
      <c r="HO4" s="228"/>
      <c r="HP4" s="228"/>
      <c r="HQ4" s="228"/>
      <c r="HR4" s="228"/>
      <c r="HS4" s="228"/>
      <c r="HT4" s="228"/>
      <c r="HU4" s="228"/>
      <c r="HV4" s="228"/>
      <c r="HW4" s="228"/>
      <c r="HX4" s="228"/>
      <c r="HY4" s="228"/>
      <c r="HZ4" s="228"/>
      <c r="IA4" s="228"/>
      <c r="IB4" s="228"/>
      <c r="IC4" s="228"/>
      <c r="ID4" s="228"/>
      <c r="IE4" s="228"/>
      <c r="IF4" s="228"/>
      <c r="IG4" s="228"/>
      <c r="IH4" s="228"/>
      <c r="II4" s="228"/>
      <c r="IJ4" s="228"/>
      <c r="IK4" s="228"/>
      <c r="IL4" s="228"/>
      <c r="IM4" s="228"/>
      <c r="IN4" s="228"/>
      <c r="IO4" s="228"/>
      <c r="IP4" s="228"/>
    </row>
    <row r="5" s="228" customFormat="1" ht="24.95" customHeight="1" spans="1:4">
      <c r="A5" s="294" t="s">
        <v>161</v>
      </c>
      <c r="B5" s="301">
        <v>7407</v>
      </c>
      <c r="C5" s="301">
        <v>7407</v>
      </c>
      <c r="D5" s="348">
        <v>0</v>
      </c>
    </row>
    <row r="6" s="228" customFormat="1" ht="24.95" customHeight="1" spans="1:4">
      <c r="A6" s="247" t="s">
        <v>162</v>
      </c>
      <c r="B6" s="299">
        <v>5953</v>
      </c>
      <c r="C6" s="299">
        <v>5953</v>
      </c>
      <c r="D6" s="348">
        <v>0</v>
      </c>
    </row>
    <row r="7" s="228" customFormat="1" ht="24.95" customHeight="1" spans="1:4">
      <c r="A7" s="247" t="s">
        <v>163</v>
      </c>
      <c r="B7" s="299">
        <v>1454</v>
      </c>
      <c r="C7" s="299">
        <v>1454</v>
      </c>
      <c r="D7" s="348">
        <v>0</v>
      </c>
    </row>
    <row r="8" s="228" customFormat="1" ht="24.95" customHeight="1" spans="1:4">
      <c r="A8" s="297" t="s">
        <v>164</v>
      </c>
      <c r="B8" s="301">
        <v>250812.41</v>
      </c>
      <c r="C8" s="301">
        <v>280467.58799</v>
      </c>
      <c r="D8" s="298">
        <v>8.3</v>
      </c>
    </row>
    <row r="9" s="228" customFormat="1" ht="24.95" customHeight="1" spans="1:4">
      <c r="A9" s="247" t="s">
        <v>165</v>
      </c>
      <c r="B9" s="299">
        <v>2947</v>
      </c>
      <c r="C9" s="299">
        <v>2617</v>
      </c>
      <c r="D9" s="298">
        <v>-11.2</v>
      </c>
    </row>
    <row r="10" s="228" customFormat="1" ht="24.95" customHeight="1" spans="1:4">
      <c r="A10" s="247" t="s">
        <v>166</v>
      </c>
      <c r="B10" s="299">
        <v>106886</v>
      </c>
      <c r="C10" s="299">
        <v>116354</v>
      </c>
      <c r="D10" s="298">
        <v>8.9</v>
      </c>
    </row>
    <row r="11" s="228" customFormat="1" ht="24.95" customHeight="1" spans="1:4">
      <c r="A11" s="247" t="s">
        <v>167</v>
      </c>
      <c r="B11" s="299">
        <v>54807</v>
      </c>
      <c r="C11" s="299">
        <v>65151</v>
      </c>
      <c r="D11" s="298">
        <v>18.9</v>
      </c>
    </row>
    <row r="12" s="228" customFormat="1" ht="24.95" customHeight="1" spans="1:4">
      <c r="A12" s="247" t="s">
        <v>168</v>
      </c>
      <c r="B12" s="299">
        <v>24696.4</v>
      </c>
      <c r="C12" s="299">
        <v>24678.58799</v>
      </c>
      <c r="D12" s="298">
        <v>-0.1</v>
      </c>
    </row>
    <row r="13" s="228" customFormat="1" ht="24.95" customHeight="1" spans="1:4">
      <c r="A13" s="247" t="s">
        <v>169</v>
      </c>
      <c r="B13" s="299"/>
      <c r="C13" s="299">
        <v>2731</v>
      </c>
      <c r="D13" s="298"/>
    </row>
    <row r="14" s="228" customFormat="1" ht="24.95" customHeight="1" spans="1:4">
      <c r="A14" s="247" t="s">
        <v>170</v>
      </c>
      <c r="B14" s="299"/>
      <c r="C14" s="299">
        <v>6000</v>
      </c>
      <c r="D14" s="298"/>
    </row>
    <row r="15" s="228" customFormat="1" ht="24.95" customHeight="1" spans="1:4">
      <c r="A15" s="247" t="s">
        <v>171</v>
      </c>
      <c r="B15" s="299">
        <v>425</v>
      </c>
      <c r="C15" s="299">
        <v>4096</v>
      </c>
      <c r="D15" s="298">
        <v>863.8</v>
      </c>
    </row>
    <row r="16" s="228" customFormat="1" ht="24.95" customHeight="1" spans="1:4">
      <c r="A16" s="247" t="s">
        <v>172</v>
      </c>
      <c r="B16" s="299">
        <v>5346</v>
      </c>
      <c r="C16" s="299">
        <v>5920</v>
      </c>
      <c r="D16" s="298">
        <v>10.7</v>
      </c>
    </row>
    <row r="17" s="228" customFormat="1" ht="24.95" customHeight="1" spans="1:4">
      <c r="A17" s="247" t="s">
        <v>173</v>
      </c>
      <c r="B17" s="299">
        <v>28021</v>
      </c>
      <c r="C17" s="299">
        <v>26633</v>
      </c>
      <c r="D17" s="349" t="s">
        <v>174</v>
      </c>
    </row>
    <row r="18" s="228" customFormat="1" ht="24.95" customHeight="1" spans="1:4">
      <c r="A18" s="247" t="s">
        <v>175</v>
      </c>
      <c r="B18" s="299">
        <v>26055.2</v>
      </c>
      <c r="C18" s="299">
        <v>25207</v>
      </c>
      <c r="D18" s="298">
        <v>-3.3</v>
      </c>
    </row>
    <row r="19" s="228" customFormat="1" ht="24.95" customHeight="1" spans="1:4">
      <c r="A19" s="247" t="s">
        <v>176</v>
      </c>
      <c r="B19" s="299">
        <v>1628.81</v>
      </c>
      <c r="C19" s="299">
        <v>1080</v>
      </c>
      <c r="D19" s="298">
        <v>-33.7</v>
      </c>
    </row>
    <row r="20" s="228" customFormat="1" ht="24.95" customHeight="1" spans="1:4">
      <c r="A20" s="297" t="s">
        <v>177</v>
      </c>
      <c r="B20" s="301">
        <v>198077.54</v>
      </c>
      <c r="C20" s="301">
        <v>232440</v>
      </c>
      <c r="D20" s="298">
        <v>17.3</v>
      </c>
    </row>
    <row r="21" s="228" customFormat="1" ht="24.95" customHeight="1" spans="1:4">
      <c r="A21" s="247" t="s">
        <v>178</v>
      </c>
      <c r="B21" s="299">
        <v>32</v>
      </c>
      <c r="C21" s="299">
        <v>150</v>
      </c>
      <c r="D21" s="298">
        <v>368.8</v>
      </c>
    </row>
    <row r="22" s="228" customFormat="1" ht="24.95" customHeight="1" spans="1:4">
      <c r="A22" s="247" t="s">
        <v>179</v>
      </c>
      <c r="B22" s="299">
        <v>4158</v>
      </c>
      <c r="C22" s="299">
        <v>4398</v>
      </c>
      <c r="D22" s="298">
        <v>5.8</v>
      </c>
    </row>
    <row r="23" s="228" customFormat="1" ht="24.95" customHeight="1" spans="1:4">
      <c r="A23" s="247" t="s">
        <v>180</v>
      </c>
      <c r="B23" s="299">
        <v>51370.12</v>
      </c>
      <c r="C23" s="299">
        <v>55627</v>
      </c>
      <c r="D23" s="298">
        <v>8.3</v>
      </c>
    </row>
    <row r="24" s="228" customFormat="1" ht="24.95" customHeight="1" spans="1:4">
      <c r="A24" s="247" t="s">
        <v>181</v>
      </c>
      <c r="B24" s="299"/>
      <c r="C24" s="299">
        <v>88</v>
      </c>
      <c r="D24" s="298"/>
    </row>
    <row r="25" s="228" customFormat="1" ht="24.95" customHeight="1" spans="1:4">
      <c r="A25" s="247" t="s">
        <v>182</v>
      </c>
      <c r="B25" s="299">
        <v>999.72</v>
      </c>
      <c r="C25" s="299">
        <v>1993</v>
      </c>
      <c r="D25" s="298">
        <v>99.4</v>
      </c>
    </row>
    <row r="26" s="228" customFormat="1" ht="24.95" customHeight="1" spans="1:4">
      <c r="A26" s="247" t="s">
        <v>183</v>
      </c>
      <c r="B26" s="299">
        <v>60686.7</v>
      </c>
      <c r="C26" s="299">
        <v>67217</v>
      </c>
      <c r="D26" s="298">
        <v>10.8</v>
      </c>
    </row>
    <row r="27" s="228" customFormat="1" ht="24.95" customHeight="1" spans="1:4">
      <c r="A27" s="247" t="s">
        <v>184</v>
      </c>
      <c r="B27" s="299">
        <v>25972</v>
      </c>
      <c r="C27" s="299">
        <v>27367</v>
      </c>
      <c r="D27" s="298">
        <v>5.4</v>
      </c>
    </row>
    <row r="28" s="228" customFormat="1" ht="24.95" customHeight="1" spans="1:4">
      <c r="A28" s="247" t="s">
        <v>185</v>
      </c>
      <c r="B28" s="299">
        <v>4940</v>
      </c>
      <c r="C28" s="299">
        <v>6106</v>
      </c>
      <c r="D28" s="298">
        <v>23.6</v>
      </c>
    </row>
    <row r="29" s="228" customFormat="1" ht="24.95" customHeight="1" spans="1:4">
      <c r="A29" s="247" t="s">
        <v>186</v>
      </c>
      <c r="B29" s="299">
        <v>48225</v>
      </c>
      <c r="C29" s="299">
        <v>57738</v>
      </c>
      <c r="D29" s="298">
        <v>19.7</v>
      </c>
    </row>
    <row r="30" s="228" customFormat="1" ht="24.95" customHeight="1" spans="1:4">
      <c r="A30" s="247" t="s">
        <v>187</v>
      </c>
      <c r="B30" s="299">
        <v>1694</v>
      </c>
      <c r="C30" s="299">
        <v>11756</v>
      </c>
      <c r="D30" s="349" t="s">
        <v>188</v>
      </c>
    </row>
    <row r="31" s="228" customFormat="1" ht="24.95" customHeight="1" spans="1:4">
      <c r="A31" s="247"/>
      <c r="B31" s="299"/>
      <c r="C31" s="299"/>
      <c r="D31" s="298"/>
    </row>
    <row r="32" s="228" customFormat="1" ht="24.95" customHeight="1" spans="1:4">
      <c r="A32" s="297" t="s">
        <v>189</v>
      </c>
      <c r="B32" s="301">
        <v>88313.07</v>
      </c>
      <c r="C32" s="301">
        <v>108159.63</v>
      </c>
      <c r="D32" s="298">
        <v>22.5</v>
      </c>
    </row>
    <row r="33" s="228" customFormat="1" ht="24.95" customHeight="1" spans="1:4">
      <c r="A33" s="247" t="s">
        <v>190</v>
      </c>
      <c r="B33" s="299">
        <v>20</v>
      </c>
      <c r="C33" s="299">
        <v>29.72</v>
      </c>
      <c r="D33" s="298">
        <v>48.6</v>
      </c>
    </row>
    <row r="34" s="228" customFormat="1" ht="24.95" customHeight="1" spans="1:4">
      <c r="A34" s="247" t="s">
        <v>191</v>
      </c>
      <c r="B34" s="299"/>
      <c r="C34" s="299"/>
      <c r="D34" s="298"/>
    </row>
    <row r="35" s="228" customFormat="1" ht="24.95" customHeight="1" spans="1:4">
      <c r="A35" s="247" t="s">
        <v>192</v>
      </c>
      <c r="B35" s="299"/>
      <c r="C35" s="299"/>
      <c r="D35" s="298"/>
    </row>
    <row r="36" s="228" customFormat="1" ht="24.95" customHeight="1" spans="1:4">
      <c r="A36" s="247" t="s">
        <v>193</v>
      </c>
      <c r="B36" s="299">
        <v>3238</v>
      </c>
      <c r="C36" s="299">
        <v>3667</v>
      </c>
      <c r="D36" s="298">
        <v>13.2</v>
      </c>
    </row>
    <row r="37" s="228" customFormat="1" ht="24.95" customHeight="1" spans="1:4">
      <c r="A37" s="247" t="s">
        <v>194</v>
      </c>
      <c r="B37" s="299">
        <v>108</v>
      </c>
      <c r="C37" s="299">
        <v>820</v>
      </c>
      <c r="D37" s="298">
        <v>659.3</v>
      </c>
    </row>
    <row r="38" s="228" customFormat="1" ht="24.95" customHeight="1" spans="1:4">
      <c r="A38" s="247" t="s">
        <v>195</v>
      </c>
      <c r="B38" s="299">
        <v>136</v>
      </c>
      <c r="C38" s="299">
        <v>160.18</v>
      </c>
      <c r="D38" s="298">
        <v>17.8</v>
      </c>
    </row>
    <row r="39" s="228" customFormat="1" ht="24.95" customHeight="1" spans="1:4">
      <c r="A39" s="247" t="s">
        <v>196</v>
      </c>
      <c r="B39" s="299"/>
      <c r="C39" s="299"/>
      <c r="D39" s="298"/>
    </row>
    <row r="40" s="228" customFormat="1" ht="24.95" customHeight="1" spans="1:4">
      <c r="A40" s="247" t="s">
        <v>197</v>
      </c>
      <c r="B40" s="299">
        <v>3523</v>
      </c>
      <c r="C40" s="299">
        <v>954</v>
      </c>
      <c r="D40" s="298">
        <v>-72.9</v>
      </c>
    </row>
    <row r="41" s="228" customFormat="1" ht="24.95" customHeight="1" spans="1:4">
      <c r="A41" s="247" t="s">
        <v>198</v>
      </c>
      <c r="B41" s="299">
        <v>13838.55</v>
      </c>
      <c r="C41" s="299">
        <v>9512.4</v>
      </c>
      <c r="D41" s="298">
        <v>-31.3</v>
      </c>
    </row>
    <row r="42" s="228" customFormat="1" ht="24.95" customHeight="1" spans="1:4">
      <c r="A42" s="247" t="s">
        <v>199</v>
      </c>
      <c r="B42" s="299">
        <v>1158</v>
      </c>
      <c r="C42" s="299">
        <v>18534</v>
      </c>
      <c r="D42" s="300" t="s">
        <v>200</v>
      </c>
    </row>
    <row r="43" s="228" customFormat="1" ht="24.95" customHeight="1" spans="1:4">
      <c r="A43" s="247" t="s">
        <v>201</v>
      </c>
      <c r="B43" s="299">
        <v>28651</v>
      </c>
      <c r="C43" s="299">
        <v>26446</v>
      </c>
      <c r="D43" s="298">
        <v>-7.7</v>
      </c>
    </row>
    <row r="44" s="228" customFormat="1" ht="24.95" customHeight="1" spans="1:4">
      <c r="A44" s="247" t="s">
        <v>202</v>
      </c>
      <c r="B44" s="299">
        <v>19863.52</v>
      </c>
      <c r="C44" s="299">
        <v>22008.04</v>
      </c>
      <c r="D44" s="298">
        <v>10.8</v>
      </c>
    </row>
    <row r="45" s="228" customFormat="1" ht="24.95" customHeight="1" spans="1:4">
      <c r="A45" s="247" t="s">
        <v>203</v>
      </c>
      <c r="B45" s="299">
        <v>6385</v>
      </c>
      <c r="C45" s="299">
        <v>1292</v>
      </c>
      <c r="D45" s="298">
        <v>-79.8</v>
      </c>
    </row>
    <row r="46" s="228" customFormat="1" ht="24.95" customHeight="1" spans="1:4">
      <c r="A46" s="247" t="s">
        <v>204</v>
      </c>
      <c r="B46" s="299">
        <v>1277</v>
      </c>
      <c r="C46" s="299">
        <v>1608</v>
      </c>
      <c r="D46" s="298">
        <v>25.9</v>
      </c>
    </row>
    <row r="47" s="228" customFormat="1" ht="24.95" customHeight="1" spans="1:4">
      <c r="A47" s="247" t="s">
        <v>205</v>
      </c>
      <c r="B47" s="299"/>
      <c r="C47" s="299"/>
      <c r="D47" s="298"/>
    </row>
    <row r="48" s="228" customFormat="1" ht="24.95" customHeight="1" spans="1:4">
      <c r="A48" s="247" t="s">
        <v>206</v>
      </c>
      <c r="B48" s="299">
        <v>881</v>
      </c>
      <c r="C48" s="299">
        <v>1969.22</v>
      </c>
      <c r="D48" s="298">
        <v>123.5</v>
      </c>
    </row>
    <row r="49" s="228" customFormat="1" ht="24.95" customHeight="1" spans="1:4">
      <c r="A49" s="247" t="s">
        <v>207</v>
      </c>
      <c r="B49" s="299">
        <v>7152</v>
      </c>
      <c r="C49" s="299">
        <v>14806</v>
      </c>
      <c r="D49" s="300" t="s">
        <v>208</v>
      </c>
    </row>
    <row r="50" s="228" customFormat="1" ht="24.95" customHeight="1" spans="1:4">
      <c r="A50" s="247" t="s">
        <v>209</v>
      </c>
      <c r="B50" s="299"/>
      <c r="C50" s="299"/>
      <c r="D50" s="298"/>
    </row>
    <row r="51" s="228" customFormat="1" ht="24.95" customHeight="1" spans="1:4">
      <c r="A51" s="247" t="s">
        <v>210</v>
      </c>
      <c r="B51" s="299">
        <v>1992</v>
      </c>
      <c r="C51" s="299">
        <v>6268.07</v>
      </c>
      <c r="D51" s="298">
        <v>214.7</v>
      </c>
    </row>
    <row r="52" s="228" customFormat="1" ht="24.95" customHeight="1" spans="1:4">
      <c r="A52" s="247" t="s">
        <v>211</v>
      </c>
      <c r="B52" s="299">
        <v>90</v>
      </c>
      <c r="C52" s="299">
        <v>85</v>
      </c>
      <c r="D52" s="298">
        <v>-5.6</v>
      </c>
    </row>
    <row r="53" ht="13.5" spans="1:4">
      <c r="A53" s="237" t="s">
        <v>212</v>
      </c>
      <c r="B53" s="350">
        <v>544610.02</v>
      </c>
      <c r="C53" s="301">
        <v>628474.21799</v>
      </c>
      <c r="D53" s="298">
        <v>15.4</v>
      </c>
    </row>
    <row r="54" spans="3:4">
      <c r="C54" s="351"/>
      <c r="D54" s="340"/>
    </row>
  </sheetData>
  <sheetProtection formatCells="0" formatColumns="0" formatRows="0"/>
  <mergeCells count="1">
    <mergeCell ref="A2:D2"/>
  </mergeCells>
  <printOptions horizontalCentered="1"/>
  <pageMargins left="0.707638888888889" right="0.707638888888889" top="0.747916666666667" bottom="0.747916666666667" header="0.313888888888889" footer="0.313888888888889"/>
  <pageSetup paperSize="9" fitToHeight="2" orientation="portrait"/>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N24"/>
  <sheetViews>
    <sheetView showZeros="0" topLeftCell="A4" workbookViewId="0">
      <selection activeCell="H20" sqref="H20"/>
    </sheetView>
  </sheetViews>
  <sheetFormatPr defaultColWidth="6.75" defaultRowHeight="11.25"/>
  <cols>
    <col min="1" max="1" width="40.625" style="139" customWidth="1"/>
    <col min="2" max="2" width="35.875" style="139" customWidth="1"/>
    <col min="3" max="4" width="9" style="139" customWidth="1"/>
    <col min="5" max="5" width="5.875" style="139" customWidth="1"/>
    <col min="6" max="16384" width="6.75" style="139"/>
  </cols>
  <sheetData>
    <row r="1" ht="19.5" customHeight="1" spans="1:1">
      <c r="A1" s="138" t="s">
        <v>213</v>
      </c>
    </row>
    <row r="2" s="225" customFormat="1" ht="33" customHeight="1" spans="1:248">
      <c r="A2" s="229" t="s">
        <v>214</v>
      </c>
      <c r="B2" s="229"/>
      <c r="C2" s="141"/>
      <c r="D2" s="141"/>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c r="AP2" s="141"/>
      <c r="AQ2" s="141"/>
      <c r="AR2" s="141"/>
      <c r="AS2" s="141"/>
      <c r="AT2" s="141"/>
      <c r="AU2" s="141"/>
      <c r="AV2" s="141"/>
      <c r="AW2" s="141"/>
      <c r="AX2" s="141"/>
      <c r="AY2" s="141"/>
      <c r="AZ2" s="141"/>
      <c r="BA2" s="141"/>
      <c r="BB2" s="141"/>
      <c r="BC2" s="141"/>
      <c r="BD2" s="141"/>
      <c r="BE2" s="141"/>
      <c r="BF2" s="141"/>
      <c r="BG2" s="141"/>
      <c r="BH2" s="141"/>
      <c r="BI2" s="141"/>
      <c r="BJ2" s="141"/>
      <c r="BK2" s="141"/>
      <c r="BL2" s="141"/>
      <c r="BM2" s="141"/>
      <c r="BN2" s="141"/>
      <c r="BO2" s="141"/>
      <c r="BP2" s="141"/>
      <c r="BQ2" s="141"/>
      <c r="BR2" s="141"/>
      <c r="BS2" s="141"/>
      <c r="BT2" s="141"/>
      <c r="BU2" s="141"/>
      <c r="BV2" s="141"/>
      <c r="BW2" s="141"/>
      <c r="BX2" s="141"/>
      <c r="BY2" s="141"/>
      <c r="BZ2" s="141"/>
      <c r="CA2" s="141"/>
      <c r="CB2" s="141"/>
      <c r="CC2" s="141"/>
      <c r="CD2" s="141"/>
      <c r="CE2" s="141"/>
      <c r="CF2" s="141"/>
      <c r="CG2" s="141"/>
      <c r="CH2" s="141"/>
      <c r="CI2" s="141"/>
      <c r="CJ2" s="141"/>
      <c r="CK2" s="141"/>
      <c r="CL2" s="141"/>
      <c r="CM2" s="141"/>
      <c r="CN2" s="141"/>
      <c r="CO2" s="141"/>
      <c r="CP2" s="141"/>
      <c r="CQ2" s="141"/>
      <c r="CR2" s="141"/>
      <c r="CS2" s="141"/>
      <c r="CT2" s="141"/>
      <c r="CU2" s="141"/>
      <c r="CV2" s="141"/>
      <c r="CW2" s="141"/>
      <c r="CX2" s="141"/>
      <c r="CY2" s="141"/>
      <c r="CZ2" s="141"/>
      <c r="DA2" s="141"/>
      <c r="DB2" s="141"/>
      <c r="DC2" s="141"/>
      <c r="DD2" s="141"/>
      <c r="DE2" s="141"/>
      <c r="DF2" s="141"/>
      <c r="DG2" s="141"/>
      <c r="DH2" s="141"/>
      <c r="DI2" s="141"/>
      <c r="DJ2" s="141"/>
      <c r="DK2" s="141"/>
      <c r="DL2" s="141"/>
      <c r="DM2" s="141"/>
      <c r="DN2" s="141"/>
      <c r="DO2" s="141"/>
      <c r="DP2" s="141"/>
      <c r="DQ2" s="141"/>
      <c r="DR2" s="141"/>
      <c r="DS2" s="141"/>
      <c r="DT2" s="141"/>
      <c r="DU2" s="141"/>
      <c r="DV2" s="141"/>
      <c r="DW2" s="141"/>
      <c r="DX2" s="141"/>
      <c r="DY2" s="141"/>
      <c r="DZ2" s="141"/>
      <c r="EA2" s="141"/>
      <c r="EB2" s="141"/>
      <c r="EC2" s="141"/>
      <c r="ED2" s="141"/>
      <c r="EE2" s="141"/>
      <c r="EF2" s="141"/>
      <c r="EG2" s="141"/>
      <c r="EH2" s="141"/>
      <c r="EI2" s="141"/>
      <c r="EJ2" s="141"/>
      <c r="EK2" s="141"/>
      <c r="EL2" s="141"/>
      <c r="EM2" s="141"/>
      <c r="EN2" s="141"/>
      <c r="EO2" s="141"/>
      <c r="EP2" s="141"/>
      <c r="EQ2" s="141"/>
      <c r="ER2" s="141"/>
      <c r="ES2" s="141"/>
      <c r="ET2" s="141"/>
      <c r="EU2" s="141"/>
      <c r="EV2" s="141"/>
      <c r="EW2" s="141"/>
      <c r="EX2" s="141"/>
      <c r="EY2" s="141"/>
      <c r="EZ2" s="141"/>
      <c r="FA2" s="141"/>
      <c r="FB2" s="141"/>
      <c r="FC2" s="141"/>
      <c r="FD2" s="141"/>
      <c r="FE2" s="141"/>
      <c r="FF2" s="141"/>
      <c r="FG2" s="141"/>
      <c r="FH2" s="141"/>
      <c r="FI2" s="141"/>
      <c r="FJ2" s="141"/>
      <c r="FK2" s="141"/>
      <c r="FL2" s="141"/>
      <c r="FM2" s="141"/>
      <c r="FN2" s="141"/>
      <c r="FO2" s="141"/>
      <c r="FP2" s="141"/>
      <c r="FQ2" s="141"/>
      <c r="FR2" s="141"/>
      <c r="FS2" s="141"/>
      <c r="FT2" s="141"/>
      <c r="FU2" s="141"/>
      <c r="FV2" s="141"/>
      <c r="FW2" s="141"/>
      <c r="FX2" s="141"/>
      <c r="FY2" s="141"/>
      <c r="FZ2" s="141"/>
      <c r="GA2" s="141"/>
      <c r="GB2" s="141"/>
      <c r="GC2" s="141"/>
      <c r="GD2" s="141"/>
      <c r="GE2" s="141"/>
      <c r="GF2" s="141"/>
      <c r="GG2" s="141"/>
      <c r="GH2" s="141"/>
      <c r="GI2" s="141"/>
      <c r="GJ2" s="141"/>
      <c r="GK2" s="141"/>
      <c r="GL2" s="141"/>
      <c r="GM2" s="141"/>
      <c r="GN2" s="141"/>
      <c r="GO2" s="141"/>
      <c r="GP2" s="141"/>
      <c r="GQ2" s="141"/>
      <c r="GR2" s="141"/>
      <c r="GS2" s="141"/>
      <c r="GT2" s="141"/>
      <c r="GU2" s="141"/>
      <c r="GV2" s="141"/>
      <c r="GW2" s="141"/>
      <c r="GX2" s="141"/>
      <c r="GY2" s="141"/>
      <c r="GZ2" s="141"/>
      <c r="HA2" s="141"/>
      <c r="HB2" s="141"/>
      <c r="HC2" s="141"/>
      <c r="HD2" s="141"/>
      <c r="HE2" s="141"/>
      <c r="HF2" s="141"/>
      <c r="HG2" s="141"/>
      <c r="HH2" s="141"/>
      <c r="HI2" s="141"/>
      <c r="HJ2" s="141"/>
      <c r="HK2" s="141"/>
      <c r="HL2" s="141"/>
      <c r="HM2" s="141"/>
      <c r="HN2" s="141"/>
      <c r="HO2" s="141"/>
      <c r="HP2" s="141"/>
      <c r="HQ2" s="141"/>
      <c r="HR2" s="141"/>
      <c r="HS2" s="141"/>
      <c r="HT2" s="141"/>
      <c r="HU2" s="141"/>
      <c r="HV2" s="141"/>
      <c r="HW2" s="141"/>
      <c r="HX2" s="141"/>
      <c r="HY2" s="141"/>
      <c r="HZ2" s="141"/>
      <c r="IA2" s="141"/>
      <c r="IB2" s="141"/>
      <c r="IC2" s="141"/>
      <c r="ID2" s="141"/>
      <c r="IE2" s="141"/>
      <c r="IF2" s="141"/>
      <c r="IG2" s="141"/>
      <c r="IH2" s="141"/>
      <c r="II2" s="141"/>
      <c r="IJ2" s="141"/>
      <c r="IK2" s="141"/>
      <c r="IL2" s="141"/>
      <c r="IM2" s="141"/>
      <c r="IN2" s="141"/>
    </row>
    <row r="3" s="226" customFormat="1" ht="19.5" customHeight="1" spans="1:248">
      <c r="A3" s="230"/>
      <c r="B3" s="243" t="s">
        <v>72</v>
      </c>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row>
    <row r="4" s="227" customFormat="1" ht="50.1" customHeight="1" spans="1:248">
      <c r="A4" s="232" t="s">
        <v>73</v>
      </c>
      <c r="B4" s="197" t="s">
        <v>160</v>
      </c>
      <c r="C4" s="284"/>
      <c r="D4" s="228"/>
      <c r="E4" s="228"/>
      <c r="F4" s="228"/>
      <c r="G4" s="228"/>
      <c r="H4" s="228"/>
      <c r="I4" s="228"/>
      <c r="J4" s="228"/>
      <c r="K4" s="228"/>
      <c r="L4" s="228"/>
      <c r="M4" s="228"/>
      <c r="N4" s="228"/>
      <c r="O4" s="228"/>
      <c r="P4" s="228"/>
      <c r="Q4" s="228"/>
      <c r="R4" s="228"/>
      <c r="S4" s="228"/>
      <c r="T4" s="228"/>
      <c r="U4" s="228"/>
      <c r="V4" s="228"/>
      <c r="W4" s="228"/>
      <c r="X4" s="228"/>
      <c r="Y4" s="228"/>
      <c r="Z4" s="228"/>
      <c r="AA4" s="228"/>
      <c r="AB4" s="228"/>
      <c r="AC4" s="228"/>
      <c r="AD4" s="228"/>
      <c r="AE4" s="228"/>
      <c r="AF4" s="228"/>
      <c r="AG4" s="228"/>
      <c r="AH4" s="228"/>
      <c r="AI4" s="228"/>
      <c r="AJ4" s="228"/>
      <c r="AK4" s="228"/>
      <c r="AL4" s="228"/>
      <c r="AM4" s="240"/>
      <c r="AN4" s="228"/>
      <c r="AO4" s="228"/>
      <c r="AP4" s="228"/>
      <c r="AQ4" s="228"/>
      <c r="AR4" s="228"/>
      <c r="AS4" s="228"/>
      <c r="AT4" s="228"/>
      <c r="AU4" s="228"/>
      <c r="AV4" s="228"/>
      <c r="AW4" s="228"/>
      <c r="AX4" s="228"/>
      <c r="AY4" s="228"/>
      <c r="AZ4" s="228"/>
      <c r="BA4" s="228"/>
      <c r="BB4" s="228"/>
      <c r="BC4" s="228"/>
      <c r="BD4" s="228"/>
      <c r="BE4" s="228"/>
      <c r="BF4" s="228"/>
      <c r="BG4" s="228"/>
      <c r="BH4" s="228"/>
      <c r="BI4" s="228"/>
      <c r="BJ4" s="228"/>
      <c r="BK4" s="228"/>
      <c r="BL4" s="228"/>
      <c r="BM4" s="228"/>
      <c r="BN4" s="228"/>
      <c r="BO4" s="228"/>
      <c r="BP4" s="228"/>
      <c r="BQ4" s="228"/>
      <c r="BR4" s="228"/>
      <c r="BS4" s="228"/>
      <c r="BT4" s="228"/>
      <c r="BU4" s="228"/>
      <c r="BV4" s="228"/>
      <c r="BW4" s="228"/>
      <c r="BX4" s="228"/>
      <c r="BY4" s="228"/>
      <c r="BZ4" s="228"/>
      <c r="CA4" s="228"/>
      <c r="CB4" s="228"/>
      <c r="CC4" s="228"/>
      <c r="CD4" s="228"/>
      <c r="CE4" s="228"/>
      <c r="CF4" s="228"/>
      <c r="CG4" s="228"/>
      <c r="CH4" s="228"/>
      <c r="CI4" s="228"/>
      <c r="CJ4" s="228"/>
      <c r="CK4" s="228"/>
      <c r="CL4" s="228"/>
      <c r="CM4" s="228"/>
      <c r="CN4" s="228"/>
      <c r="CO4" s="228"/>
      <c r="CP4" s="228"/>
      <c r="CQ4" s="228"/>
      <c r="CR4" s="228"/>
      <c r="CS4" s="228"/>
      <c r="CT4" s="228"/>
      <c r="CU4" s="228"/>
      <c r="CV4" s="228"/>
      <c r="CW4" s="228"/>
      <c r="CX4" s="228"/>
      <c r="CY4" s="228"/>
      <c r="CZ4" s="228"/>
      <c r="DA4" s="228"/>
      <c r="DB4" s="228"/>
      <c r="DC4" s="228"/>
      <c r="DD4" s="228"/>
      <c r="DE4" s="228"/>
      <c r="DF4" s="228"/>
      <c r="DG4" s="228"/>
      <c r="DH4" s="228"/>
      <c r="DI4" s="228"/>
      <c r="DJ4" s="228"/>
      <c r="DK4" s="228"/>
      <c r="DL4" s="228"/>
      <c r="DM4" s="228"/>
      <c r="DN4" s="228"/>
      <c r="DO4" s="228"/>
      <c r="DP4" s="228"/>
      <c r="DQ4" s="228"/>
      <c r="DR4" s="228"/>
      <c r="DS4" s="228"/>
      <c r="DT4" s="228"/>
      <c r="DU4" s="228"/>
      <c r="DV4" s="228"/>
      <c r="DW4" s="228"/>
      <c r="DX4" s="228"/>
      <c r="DY4" s="228"/>
      <c r="DZ4" s="228"/>
      <c r="EA4" s="228"/>
      <c r="EB4" s="228"/>
      <c r="EC4" s="228"/>
      <c r="ED4" s="228"/>
      <c r="EE4" s="228"/>
      <c r="EF4" s="228"/>
      <c r="EG4" s="228"/>
      <c r="EH4" s="228"/>
      <c r="EI4" s="228"/>
      <c r="EJ4" s="228"/>
      <c r="EK4" s="228"/>
      <c r="EL4" s="228"/>
      <c r="EM4" s="228"/>
      <c r="EN4" s="228"/>
      <c r="EO4" s="228"/>
      <c r="EP4" s="228"/>
      <c r="EQ4" s="228"/>
      <c r="ER4" s="228"/>
      <c r="ES4" s="228"/>
      <c r="ET4" s="228"/>
      <c r="EU4" s="228"/>
      <c r="EV4" s="228"/>
      <c r="EW4" s="228"/>
      <c r="EX4" s="228"/>
      <c r="EY4" s="228"/>
      <c r="EZ4" s="228"/>
      <c r="FA4" s="228"/>
      <c r="FB4" s="228"/>
      <c r="FC4" s="228"/>
      <c r="FD4" s="228"/>
      <c r="FE4" s="228"/>
      <c r="FF4" s="228"/>
      <c r="FG4" s="228"/>
      <c r="FH4" s="228"/>
      <c r="FI4" s="228"/>
      <c r="FJ4" s="228"/>
      <c r="FK4" s="228"/>
      <c r="FL4" s="228"/>
      <c r="FM4" s="228"/>
      <c r="FN4" s="228"/>
      <c r="FO4" s="228"/>
      <c r="FP4" s="228"/>
      <c r="FQ4" s="228"/>
      <c r="FR4" s="228"/>
      <c r="FS4" s="228"/>
      <c r="FT4" s="228"/>
      <c r="FU4" s="228"/>
      <c r="FV4" s="228"/>
      <c r="FW4" s="228"/>
      <c r="FX4" s="228"/>
      <c r="FY4" s="228"/>
      <c r="FZ4" s="228"/>
      <c r="GA4" s="228"/>
      <c r="GB4" s="228"/>
      <c r="GC4" s="228"/>
      <c r="GD4" s="228"/>
      <c r="GE4" s="228"/>
      <c r="GF4" s="228"/>
      <c r="GG4" s="228"/>
      <c r="GH4" s="228"/>
      <c r="GI4" s="228"/>
      <c r="GJ4" s="228"/>
      <c r="GK4" s="228"/>
      <c r="GL4" s="228"/>
      <c r="GM4" s="228"/>
      <c r="GN4" s="228"/>
      <c r="GO4" s="228"/>
      <c r="GP4" s="228"/>
      <c r="GQ4" s="228"/>
      <c r="GR4" s="228"/>
      <c r="GS4" s="228"/>
      <c r="GT4" s="228"/>
      <c r="GU4" s="228"/>
      <c r="GV4" s="228"/>
      <c r="GW4" s="228"/>
      <c r="GX4" s="228"/>
      <c r="GY4" s="228"/>
      <c r="GZ4" s="228"/>
      <c r="HA4" s="228"/>
      <c r="HB4" s="228"/>
      <c r="HC4" s="228"/>
      <c r="HD4" s="228"/>
      <c r="HE4" s="228"/>
      <c r="HF4" s="228"/>
      <c r="HG4" s="228"/>
      <c r="HH4" s="228"/>
      <c r="HI4" s="228"/>
      <c r="HJ4" s="228"/>
      <c r="HK4" s="228"/>
      <c r="HL4" s="228"/>
      <c r="HM4" s="228"/>
      <c r="HN4" s="228"/>
      <c r="HO4" s="228"/>
      <c r="HP4" s="228"/>
      <c r="HQ4" s="228"/>
      <c r="HR4" s="228"/>
      <c r="HS4" s="228"/>
      <c r="HT4" s="228"/>
      <c r="HU4" s="228"/>
      <c r="HV4" s="228"/>
      <c r="HW4" s="228"/>
      <c r="HX4" s="228"/>
      <c r="HY4" s="228"/>
      <c r="HZ4" s="228"/>
      <c r="IA4" s="228"/>
      <c r="IB4" s="228"/>
      <c r="IC4" s="228"/>
      <c r="ID4" s="228"/>
      <c r="IE4" s="228"/>
      <c r="IF4" s="228"/>
      <c r="IG4" s="228"/>
      <c r="IH4" s="228"/>
      <c r="II4" s="228"/>
      <c r="IJ4" s="228"/>
      <c r="IK4" s="228"/>
      <c r="IL4" s="228"/>
      <c r="IM4" s="228"/>
      <c r="IN4" s="228"/>
    </row>
    <row r="5" s="228" customFormat="1" ht="24.95" customHeight="1" spans="1:3">
      <c r="A5" s="236" t="s">
        <v>215</v>
      </c>
      <c r="B5" s="285">
        <v>35537</v>
      </c>
      <c r="C5" s="284"/>
    </row>
    <row r="6" s="228" customFormat="1" ht="24.95" customHeight="1" spans="1:3">
      <c r="A6" s="236" t="s">
        <v>216</v>
      </c>
      <c r="B6" s="285">
        <v>1834</v>
      </c>
      <c r="C6" s="284"/>
    </row>
    <row r="7" s="228" customFormat="1" ht="24.95" customHeight="1" spans="1:3">
      <c r="A7" s="236" t="s">
        <v>217</v>
      </c>
      <c r="B7" s="285">
        <v>68141</v>
      </c>
      <c r="C7" s="284"/>
    </row>
    <row r="8" s="228" customFormat="1" ht="24.95" customHeight="1" spans="1:3">
      <c r="A8" s="236" t="s">
        <v>218</v>
      </c>
      <c r="B8" s="285">
        <v>28869</v>
      </c>
      <c r="C8" s="284"/>
    </row>
    <row r="9" s="228" customFormat="1" ht="24.95" customHeight="1" spans="1:3">
      <c r="A9" s="236"/>
      <c r="B9" s="343"/>
      <c r="C9" s="284"/>
    </row>
    <row r="10" s="228" customFormat="1" ht="24.95" customHeight="1" spans="1:3">
      <c r="A10" s="236"/>
      <c r="B10" s="343"/>
      <c r="C10" s="284"/>
    </row>
    <row r="11" s="228" customFormat="1" ht="24.95" customHeight="1" spans="1:3">
      <c r="A11" s="236"/>
      <c r="B11" s="343"/>
      <c r="C11" s="284"/>
    </row>
    <row r="12" s="228" customFormat="1" ht="24.95" customHeight="1" spans="1:3">
      <c r="A12" s="236"/>
      <c r="B12" s="343"/>
      <c r="C12" s="284"/>
    </row>
    <row r="13" s="228" customFormat="1" ht="24.95" customHeight="1" spans="1:2">
      <c r="A13" s="236"/>
      <c r="B13" s="343"/>
    </row>
    <row r="14" s="228" customFormat="1" ht="24.95" customHeight="1" spans="1:2">
      <c r="A14" s="236"/>
      <c r="B14" s="343"/>
    </row>
    <row r="15" s="228" customFormat="1" ht="24.95" customHeight="1" spans="1:2">
      <c r="A15" s="236"/>
      <c r="B15" s="343"/>
    </row>
    <row r="16" s="228" customFormat="1" ht="24.95" customHeight="1" spans="1:2">
      <c r="A16" s="236"/>
      <c r="B16" s="343"/>
    </row>
    <row r="17" s="228" customFormat="1" ht="24.95" customHeight="1" spans="1:2">
      <c r="A17" s="236"/>
      <c r="B17" s="343"/>
    </row>
    <row r="18" s="228" customFormat="1" ht="24.95" customHeight="1" spans="1:2">
      <c r="A18" s="236"/>
      <c r="B18" s="343"/>
    </row>
    <row r="19" s="228" customFormat="1" ht="24.95" customHeight="1" spans="1:2">
      <c r="A19" s="236"/>
      <c r="B19" s="343"/>
    </row>
    <row r="20" s="228" customFormat="1" ht="24.95" customHeight="1" spans="1:2">
      <c r="A20" s="236"/>
      <c r="B20" s="343"/>
    </row>
    <row r="21" s="228" customFormat="1" ht="24.95" customHeight="1" spans="1:2">
      <c r="A21" s="236"/>
      <c r="B21" s="343"/>
    </row>
    <row r="22" s="228" customFormat="1" ht="24.95" customHeight="1" spans="1:2">
      <c r="A22" s="236"/>
      <c r="B22" s="343"/>
    </row>
    <row r="23" s="228" customFormat="1" ht="24.95" customHeight="1" spans="1:2">
      <c r="A23" s="236"/>
      <c r="B23" s="343"/>
    </row>
    <row r="24" s="228" customFormat="1" ht="24.95" customHeight="1" spans="1:2">
      <c r="A24" s="291" t="s">
        <v>212</v>
      </c>
      <c r="B24" s="344">
        <v>134381</v>
      </c>
    </row>
  </sheetData>
  <sheetProtection formatCells="0" formatColumns="0" formatRows="0"/>
  <mergeCells count="1">
    <mergeCell ref="A2:B2"/>
  </mergeCells>
  <printOptions horizontalCentered="1"/>
  <pageMargins left="0.707638888888889" right="0.707638888888889" top="0.747916666666667" bottom="0.747916666666667" header="0.313888888888889" footer="0.313888888888889"/>
  <pageSetup paperSize="9" fitToHeight="2" orientation="portrait"/>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9"/>
  <sheetViews>
    <sheetView showGridLines="0" showZeros="0" workbookViewId="0">
      <selection activeCell="C5" sqref="C5"/>
    </sheetView>
  </sheetViews>
  <sheetFormatPr defaultColWidth="9.125" defaultRowHeight="14.25" outlineLevelCol="3"/>
  <cols>
    <col min="1" max="1" width="35.625" style="259" customWidth="1"/>
    <col min="2" max="3" width="15.625" style="259" customWidth="1"/>
    <col min="4" max="4" width="15.625" style="260" customWidth="1"/>
    <col min="5" max="247" width="9.125" style="261"/>
    <col min="248" max="248" width="30.125" style="261" customWidth="1"/>
    <col min="249" max="251" width="16.625" style="261" customWidth="1"/>
    <col min="252" max="252" width="30.125" style="261" customWidth="1"/>
    <col min="253" max="255" width="18" style="261" customWidth="1"/>
    <col min="256" max="260" width="9.125" style="261" hidden="1" customWidth="1"/>
    <col min="261" max="503" width="9.125" style="261"/>
    <col min="504" max="504" width="30.125" style="261" customWidth="1"/>
    <col min="505" max="507" width="16.625" style="261" customWidth="1"/>
    <col min="508" max="508" width="30.125" style="261" customWidth="1"/>
    <col min="509" max="511" width="18" style="261" customWidth="1"/>
    <col min="512" max="516" width="9.125" style="261" hidden="1" customWidth="1"/>
    <col min="517" max="759" width="9.125" style="261"/>
    <col min="760" max="760" width="30.125" style="261" customWidth="1"/>
    <col min="761" max="763" width="16.625" style="261" customWidth="1"/>
    <col min="764" max="764" width="30.125" style="261" customWidth="1"/>
    <col min="765" max="767" width="18" style="261" customWidth="1"/>
    <col min="768" max="772" width="9.125" style="261" hidden="1" customWidth="1"/>
    <col min="773" max="1015" width="9.125" style="261"/>
    <col min="1016" max="1016" width="30.125" style="261" customWidth="1"/>
    <col min="1017" max="1019" width="16.625" style="261" customWidth="1"/>
    <col min="1020" max="1020" width="30.125" style="261" customWidth="1"/>
    <col min="1021" max="1023" width="18" style="261" customWidth="1"/>
    <col min="1024" max="1028" width="9.125" style="261" hidden="1" customWidth="1"/>
    <col min="1029" max="1271" width="9.125" style="261"/>
    <col min="1272" max="1272" width="30.125" style="261" customWidth="1"/>
    <col min="1273" max="1275" width="16.625" style="261" customWidth="1"/>
    <col min="1276" max="1276" width="30.125" style="261" customWidth="1"/>
    <col min="1277" max="1279" width="18" style="261" customWidth="1"/>
    <col min="1280" max="1284" width="9.125" style="261" hidden="1" customWidth="1"/>
    <col min="1285" max="1527" width="9.125" style="261"/>
    <col min="1528" max="1528" width="30.125" style="261" customWidth="1"/>
    <col min="1529" max="1531" width="16.625" style="261" customWidth="1"/>
    <col min="1532" max="1532" width="30.125" style="261" customWidth="1"/>
    <col min="1533" max="1535" width="18" style="261" customWidth="1"/>
    <col min="1536" max="1540" width="9.125" style="261" hidden="1" customWidth="1"/>
    <col min="1541" max="1783" width="9.125" style="261"/>
    <col min="1784" max="1784" width="30.125" style="261" customWidth="1"/>
    <col min="1785" max="1787" width="16.625" style="261" customWidth="1"/>
    <col min="1788" max="1788" width="30.125" style="261" customWidth="1"/>
    <col min="1789" max="1791" width="18" style="261" customWidth="1"/>
    <col min="1792" max="1796" width="9.125" style="261" hidden="1" customWidth="1"/>
    <col min="1797" max="2039" width="9.125" style="261"/>
    <col min="2040" max="2040" width="30.125" style="261" customWidth="1"/>
    <col min="2041" max="2043" width="16.625" style="261" customWidth="1"/>
    <col min="2044" max="2044" width="30.125" style="261" customWidth="1"/>
    <col min="2045" max="2047" width="18" style="261" customWidth="1"/>
    <col min="2048" max="2052" width="9.125" style="261" hidden="1" customWidth="1"/>
    <col min="2053" max="2295" width="9.125" style="261"/>
    <col min="2296" max="2296" width="30.125" style="261" customWidth="1"/>
    <col min="2297" max="2299" width="16.625" style="261" customWidth="1"/>
    <col min="2300" max="2300" width="30.125" style="261" customWidth="1"/>
    <col min="2301" max="2303" width="18" style="261" customWidth="1"/>
    <col min="2304" max="2308" width="9.125" style="261" hidden="1" customWidth="1"/>
    <col min="2309" max="2551" width="9.125" style="261"/>
    <col min="2552" max="2552" width="30.125" style="261" customWidth="1"/>
    <col min="2553" max="2555" width="16.625" style="261" customWidth="1"/>
    <col min="2556" max="2556" width="30.125" style="261" customWidth="1"/>
    <col min="2557" max="2559" width="18" style="261" customWidth="1"/>
    <col min="2560" max="2564" width="9.125" style="261" hidden="1" customWidth="1"/>
    <col min="2565" max="2807" width="9.125" style="261"/>
    <col min="2808" max="2808" width="30.125" style="261" customWidth="1"/>
    <col min="2809" max="2811" width="16.625" style="261" customWidth="1"/>
    <col min="2812" max="2812" width="30.125" style="261" customWidth="1"/>
    <col min="2813" max="2815" width="18" style="261" customWidth="1"/>
    <col min="2816" max="2820" width="9.125" style="261" hidden="1" customWidth="1"/>
    <col min="2821" max="3063" width="9.125" style="261"/>
    <col min="3064" max="3064" width="30.125" style="261" customWidth="1"/>
    <col min="3065" max="3067" width="16.625" style="261" customWidth="1"/>
    <col min="3068" max="3068" width="30.125" style="261" customWidth="1"/>
    <col min="3069" max="3071" width="18" style="261" customWidth="1"/>
    <col min="3072" max="3076" width="9.125" style="261" hidden="1" customWidth="1"/>
    <col min="3077" max="3319" width="9.125" style="261"/>
    <col min="3320" max="3320" width="30.125" style="261" customWidth="1"/>
    <col min="3321" max="3323" width="16.625" style="261" customWidth="1"/>
    <col min="3324" max="3324" width="30.125" style="261" customWidth="1"/>
    <col min="3325" max="3327" width="18" style="261" customWidth="1"/>
    <col min="3328" max="3332" width="9.125" style="261" hidden="1" customWidth="1"/>
    <col min="3333" max="3575" width="9.125" style="261"/>
    <col min="3576" max="3576" width="30.125" style="261" customWidth="1"/>
    <col min="3577" max="3579" width="16.625" style="261" customWidth="1"/>
    <col min="3580" max="3580" width="30.125" style="261" customWidth="1"/>
    <col min="3581" max="3583" width="18" style="261" customWidth="1"/>
    <col min="3584" max="3588" width="9.125" style="261" hidden="1" customWidth="1"/>
    <col min="3589" max="3831" width="9.125" style="261"/>
    <col min="3832" max="3832" width="30.125" style="261" customWidth="1"/>
    <col min="3833" max="3835" width="16.625" style="261" customWidth="1"/>
    <col min="3836" max="3836" width="30.125" style="261" customWidth="1"/>
    <col min="3837" max="3839" width="18" style="261" customWidth="1"/>
    <col min="3840" max="3844" width="9.125" style="261" hidden="1" customWidth="1"/>
    <col min="3845" max="4087" width="9.125" style="261"/>
    <col min="4088" max="4088" width="30.125" style="261" customWidth="1"/>
    <col min="4089" max="4091" width="16.625" style="261" customWidth="1"/>
    <col min="4092" max="4092" width="30.125" style="261" customWidth="1"/>
    <col min="4093" max="4095" width="18" style="261" customWidth="1"/>
    <col min="4096" max="4100" width="9.125" style="261" hidden="1" customWidth="1"/>
    <col min="4101" max="4343" width="9.125" style="261"/>
    <col min="4344" max="4344" width="30.125" style="261" customWidth="1"/>
    <col min="4345" max="4347" width="16.625" style="261" customWidth="1"/>
    <col min="4348" max="4348" width="30.125" style="261" customWidth="1"/>
    <col min="4349" max="4351" width="18" style="261" customWidth="1"/>
    <col min="4352" max="4356" width="9.125" style="261" hidden="1" customWidth="1"/>
    <col min="4357" max="4599" width="9.125" style="261"/>
    <col min="4600" max="4600" width="30.125" style="261" customWidth="1"/>
    <col min="4601" max="4603" width="16.625" style="261" customWidth="1"/>
    <col min="4604" max="4604" width="30.125" style="261" customWidth="1"/>
    <col min="4605" max="4607" width="18" style="261" customWidth="1"/>
    <col min="4608" max="4612" width="9.125" style="261" hidden="1" customWidth="1"/>
    <col min="4613" max="4855" width="9.125" style="261"/>
    <col min="4856" max="4856" width="30.125" style="261" customWidth="1"/>
    <col min="4857" max="4859" width="16.625" style="261" customWidth="1"/>
    <col min="4860" max="4860" width="30.125" style="261" customWidth="1"/>
    <col min="4861" max="4863" width="18" style="261" customWidth="1"/>
    <col min="4864" max="4868" width="9.125" style="261" hidden="1" customWidth="1"/>
    <col min="4869" max="5111" width="9.125" style="261"/>
    <col min="5112" max="5112" width="30.125" style="261" customWidth="1"/>
    <col min="5113" max="5115" width="16.625" style="261" customWidth="1"/>
    <col min="5116" max="5116" width="30.125" style="261" customWidth="1"/>
    <col min="5117" max="5119" width="18" style="261" customWidth="1"/>
    <col min="5120" max="5124" width="9.125" style="261" hidden="1" customWidth="1"/>
    <col min="5125" max="5367" width="9.125" style="261"/>
    <col min="5368" max="5368" width="30.125" style="261" customWidth="1"/>
    <col min="5369" max="5371" width="16.625" style="261" customWidth="1"/>
    <col min="5372" max="5372" width="30.125" style="261" customWidth="1"/>
    <col min="5373" max="5375" width="18" style="261" customWidth="1"/>
    <col min="5376" max="5380" width="9.125" style="261" hidden="1" customWidth="1"/>
    <col min="5381" max="5623" width="9.125" style="261"/>
    <col min="5624" max="5624" width="30.125" style="261" customWidth="1"/>
    <col min="5625" max="5627" width="16.625" style="261" customWidth="1"/>
    <col min="5628" max="5628" width="30.125" style="261" customWidth="1"/>
    <col min="5629" max="5631" width="18" style="261" customWidth="1"/>
    <col min="5632" max="5636" width="9.125" style="261" hidden="1" customWidth="1"/>
    <col min="5637" max="5879" width="9.125" style="261"/>
    <col min="5880" max="5880" width="30.125" style="261" customWidth="1"/>
    <col min="5881" max="5883" width="16.625" style="261" customWidth="1"/>
    <col min="5884" max="5884" width="30.125" style="261" customWidth="1"/>
    <col min="5885" max="5887" width="18" style="261" customWidth="1"/>
    <col min="5888" max="5892" width="9.125" style="261" hidden="1" customWidth="1"/>
    <col min="5893" max="6135" width="9.125" style="261"/>
    <col min="6136" max="6136" width="30.125" style="261" customWidth="1"/>
    <col min="6137" max="6139" width="16.625" style="261" customWidth="1"/>
    <col min="6140" max="6140" width="30.125" style="261" customWidth="1"/>
    <col min="6141" max="6143" width="18" style="261" customWidth="1"/>
    <col min="6144" max="6148" width="9.125" style="261" hidden="1" customWidth="1"/>
    <col min="6149" max="6391" width="9.125" style="261"/>
    <col min="6392" max="6392" width="30.125" style="261" customWidth="1"/>
    <col min="6393" max="6395" width="16.625" style="261" customWidth="1"/>
    <col min="6396" max="6396" width="30.125" style="261" customWidth="1"/>
    <col min="6397" max="6399" width="18" style="261" customWidth="1"/>
    <col min="6400" max="6404" width="9.125" style="261" hidden="1" customWidth="1"/>
    <col min="6405" max="6647" width="9.125" style="261"/>
    <col min="6648" max="6648" width="30.125" style="261" customWidth="1"/>
    <col min="6649" max="6651" width="16.625" style="261" customWidth="1"/>
    <col min="6652" max="6652" width="30.125" style="261" customWidth="1"/>
    <col min="6653" max="6655" width="18" style="261" customWidth="1"/>
    <col min="6656" max="6660" width="9.125" style="261" hidden="1" customWidth="1"/>
    <col min="6661" max="6903" width="9.125" style="261"/>
    <col min="6904" max="6904" width="30.125" style="261" customWidth="1"/>
    <col min="6905" max="6907" width="16.625" style="261" customWidth="1"/>
    <col min="6908" max="6908" width="30.125" style="261" customWidth="1"/>
    <col min="6909" max="6911" width="18" style="261" customWidth="1"/>
    <col min="6912" max="6916" width="9.125" style="261" hidden="1" customWidth="1"/>
    <col min="6917" max="7159" width="9.125" style="261"/>
    <col min="7160" max="7160" width="30.125" style="261" customWidth="1"/>
    <col min="7161" max="7163" width="16.625" style="261" customWidth="1"/>
    <col min="7164" max="7164" width="30.125" style="261" customWidth="1"/>
    <col min="7165" max="7167" width="18" style="261" customWidth="1"/>
    <col min="7168" max="7172" width="9.125" style="261" hidden="1" customWidth="1"/>
    <col min="7173" max="7415" width="9.125" style="261"/>
    <col min="7416" max="7416" width="30.125" style="261" customWidth="1"/>
    <col min="7417" max="7419" width="16.625" style="261" customWidth="1"/>
    <col min="7420" max="7420" width="30.125" style="261" customWidth="1"/>
    <col min="7421" max="7423" width="18" style="261" customWidth="1"/>
    <col min="7424" max="7428" width="9.125" style="261" hidden="1" customWidth="1"/>
    <col min="7429" max="7671" width="9.125" style="261"/>
    <col min="7672" max="7672" width="30.125" style="261" customWidth="1"/>
    <col min="7673" max="7675" width="16.625" style="261" customWidth="1"/>
    <col min="7676" max="7676" width="30.125" style="261" customWidth="1"/>
    <col min="7677" max="7679" width="18" style="261" customWidth="1"/>
    <col min="7680" max="7684" width="9.125" style="261" hidden="1" customWidth="1"/>
    <col min="7685" max="7927" width="9.125" style="261"/>
    <col min="7928" max="7928" width="30.125" style="261" customWidth="1"/>
    <col min="7929" max="7931" width="16.625" style="261" customWidth="1"/>
    <col min="7932" max="7932" width="30.125" style="261" customWidth="1"/>
    <col min="7933" max="7935" width="18" style="261" customWidth="1"/>
    <col min="7936" max="7940" width="9.125" style="261" hidden="1" customWidth="1"/>
    <col min="7941" max="8183" width="9.125" style="261"/>
    <col min="8184" max="8184" width="30.125" style="261" customWidth="1"/>
    <col min="8185" max="8187" width="16.625" style="261" customWidth="1"/>
    <col min="8188" max="8188" width="30.125" style="261" customWidth="1"/>
    <col min="8189" max="8191" width="18" style="261" customWidth="1"/>
    <col min="8192" max="8196" width="9.125" style="261" hidden="1" customWidth="1"/>
    <col min="8197" max="8439" width="9.125" style="261"/>
    <col min="8440" max="8440" width="30.125" style="261" customWidth="1"/>
    <col min="8441" max="8443" width="16.625" style="261" customWidth="1"/>
    <col min="8444" max="8444" width="30.125" style="261" customWidth="1"/>
    <col min="8445" max="8447" width="18" style="261" customWidth="1"/>
    <col min="8448" max="8452" width="9.125" style="261" hidden="1" customWidth="1"/>
    <col min="8453" max="8695" width="9.125" style="261"/>
    <col min="8696" max="8696" width="30.125" style="261" customWidth="1"/>
    <col min="8697" max="8699" width="16.625" style="261" customWidth="1"/>
    <col min="8700" max="8700" width="30.125" style="261" customWidth="1"/>
    <col min="8701" max="8703" width="18" style="261" customWidth="1"/>
    <col min="8704" max="8708" width="9.125" style="261" hidden="1" customWidth="1"/>
    <col min="8709" max="8951" width="9.125" style="261"/>
    <col min="8952" max="8952" width="30.125" style="261" customWidth="1"/>
    <col min="8953" max="8955" width="16.625" style="261" customWidth="1"/>
    <col min="8956" max="8956" width="30.125" style="261" customWidth="1"/>
    <col min="8957" max="8959" width="18" style="261" customWidth="1"/>
    <col min="8960" max="8964" width="9.125" style="261" hidden="1" customWidth="1"/>
    <col min="8965" max="9207" width="9.125" style="261"/>
    <col min="9208" max="9208" width="30.125" style="261" customWidth="1"/>
    <col min="9209" max="9211" width="16.625" style="261" customWidth="1"/>
    <col min="9212" max="9212" width="30.125" style="261" customWidth="1"/>
    <col min="9213" max="9215" width="18" style="261" customWidth="1"/>
    <col min="9216" max="9220" width="9.125" style="261" hidden="1" customWidth="1"/>
    <col min="9221" max="9463" width="9.125" style="261"/>
    <col min="9464" max="9464" width="30.125" style="261" customWidth="1"/>
    <col min="9465" max="9467" width="16.625" style="261" customWidth="1"/>
    <col min="9468" max="9468" width="30.125" style="261" customWidth="1"/>
    <col min="9469" max="9471" width="18" style="261" customWidth="1"/>
    <col min="9472" max="9476" width="9.125" style="261" hidden="1" customWidth="1"/>
    <col min="9477" max="9719" width="9.125" style="261"/>
    <col min="9720" max="9720" width="30.125" style="261" customWidth="1"/>
    <col min="9721" max="9723" width="16.625" style="261" customWidth="1"/>
    <col min="9724" max="9724" width="30.125" style="261" customWidth="1"/>
    <col min="9725" max="9727" width="18" style="261" customWidth="1"/>
    <col min="9728" max="9732" width="9.125" style="261" hidden="1" customWidth="1"/>
    <col min="9733" max="9975" width="9.125" style="261"/>
    <col min="9976" max="9976" width="30.125" style="261" customWidth="1"/>
    <col min="9977" max="9979" width="16.625" style="261" customWidth="1"/>
    <col min="9980" max="9980" width="30.125" style="261" customWidth="1"/>
    <col min="9981" max="9983" width="18" style="261" customWidth="1"/>
    <col min="9984" max="9988" width="9.125" style="261" hidden="1" customWidth="1"/>
    <col min="9989" max="10231" width="9.125" style="261"/>
    <col min="10232" max="10232" width="30.125" style="261" customWidth="1"/>
    <col min="10233" max="10235" width="16.625" style="261" customWidth="1"/>
    <col min="10236" max="10236" width="30.125" style="261" customWidth="1"/>
    <col min="10237" max="10239" width="18" style="261" customWidth="1"/>
    <col min="10240" max="10244" width="9.125" style="261" hidden="1" customWidth="1"/>
    <col min="10245" max="10487" width="9.125" style="261"/>
    <col min="10488" max="10488" width="30.125" style="261" customWidth="1"/>
    <col min="10489" max="10491" width="16.625" style="261" customWidth="1"/>
    <col min="10492" max="10492" width="30.125" style="261" customWidth="1"/>
    <col min="10493" max="10495" width="18" style="261" customWidth="1"/>
    <col min="10496" max="10500" width="9.125" style="261" hidden="1" customWidth="1"/>
    <col min="10501" max="10743" width="9.125" style="261"/>
    <col min="10744" max="10744" width="30.125" style="261" customWidth="1"/>
    <col min="10745" max="10747" width="16.625" style="261" customWidth="1"/>
    <col min="10748" max="10748" width="30.125" style="261" customWidth="1"/>
    <col min="10749" max="10751" width="18" style="261" customWidth="1"/>
    <col min="10752" max="10756" width="9.125" style="261" hidden="1" customWidth="1"/>
    <col min="10757" max="10999" width="9.125" style="261"/>
    <col min="11000" max="11000" width="30.125" style="261" customWidth="1"/>
    <col min="11001" max="11003" width="16.625" style="261" customWidth="1"/>
    <col min="11004" max="11004" width="30.125" style="261" customWidth="1"/>
    <col min="11005" max="11007" width="18" style="261" customWidth="1"/>
    <col min="11008" max="11012" width="9.125" style="261" hidden="1" customWidth="1"/>
    <col min="11013" max="11255" width="9.125" style="261"/>
    <col min="11256" max="11256" width="30.125" style="261" customWidth="1"/>
    <col min="11257" max="11259" width="16.625" style="261" customWidth="1"/>
    <col min="11260" max="11260" width="30.125" style="261" customWidth="1"/>
    <col min="11261" max="11263" width="18" style="261" customWidth="1"/>
    <col min="11264" max="11268" width="9.125" style="261" hidden="1" customWidth="1"/>
    <col min="11269" max="11511" width="9.125" style="261"/>
    <col min="11512" max="11512" width="30.125" style="261" customWidth="1"/>
    <col min="11513" max="11515" width="16.625" style="261" customWidth="1"/>
    <col min="11516" max="11516" width="30.125" style="261" customWidth="1"/>
    <col min="11517" max="11519" width="18" style="261" customWidth="1"/>
    <col min="11520" max="11524" width="9.125" style="261" hidden="1" customWidth="1"/>
    <col min="11525" max="11767" width="9.125" style="261"/>
    <col min="11768" max="11768" width="30.125" style="261" customWidth="1"/>
    <col min="11769" max="11771" width="16.625" style="261" customWidth="1"/>
    <col min="11772" max="11772" width="30.125" style="261" customWidth="1"/>
    <col min="11773" max="11775" width="18" style="261" customWidth="1"/>
    <col min="11776" max="11780" width="9.125" style="261" hidden="1" customWidth="1"/>
    <col min="11781" max="12023" width="9.125" style="261"/>
    <col min="12024" max="12024" width="30.125" style="261" customWidth="1"/>
    <col min="12025" max="12027" width="16.625" style="261" customWidth="1"/>
    <col min="12028" max="12028" width="30.125" style="261" customWidth="1"/>
    <col min="12029" max="12031" width="18" style="261" customWidth="1"/>
    <col min="12032" max="12036" width="9.125" style="261" hidden="1" customWidth="1"/>
    <col min="12037" max="12279" width="9.125" style="261"/>
    <col min="12280" max="12280" width="30.125" style="261" customWidth="1"/>
    <col min="12281" max="12283" width="16.625" style="261" customWidth="1"/>
    <col min="12284" max="12284" width="30.125" style="261" customWidth="1"/>
    <col min="12285" max="12287" width="18" style="261" customWidth="1"/>
    <col min="12288" max="12292" width="9.125" style="261" hidden="1" customWidth="1"/>
    <col min="12293" max="12535" width="9.125" style="261"/>
    <col min="12536" max="12536" width="30.125" style="261" customWidth="1"/>
    <col min="12537" max="12539" width="16.625" style="261" customWidth="1"/>
    <col min="12540" max="12540" width="30.125" style="261" customWidth="1"/>
    <col min="12541" max="12543" width="18" style="261" customWidth="1"/>
    <col min="12544" max="12548" width="9.125" style="261" hidden="1" customWidth="1"/>
    <col min="12549" max="12791" width="9.125" style="261"/>
    <col min="12792" max="12792" width="30.125" style="261" customWidth="1"/>
    <col min="12793" max="12795" width="16.625" style="261" customWidth="1"/>
    <col min="12796" max="12796" width="30.125" style="261" customWidth="1"/>
    <col min="12797" max="12799" width="18" style="261" customWidth="1"/>
    <col min="12800" max="12804" width="9.125" style="261" hidden="1" customWidth="1"/>
    <col min="12805" max="13047" width="9.125" style="261"/>
    <col min="13048" max="13048" width="30.125" style="261" customWidth="1"/>
    <col min="13049" max="13051" width="16.625" style="261" customWidth="1"/>
    <col min="13052" max="13052" width="30.125" style="261" customWidth="1"/>
    <col min="13053" max="13055" width="18" style="261" customWidth="1"/>
    <col min="13056" max="13060" width="9.125" style="261" hidden="1" customWidth="1"/>
    <col min="13061" max="13303" width="9.125" style="261"/>
    <col min="13304" max="13304" width="30.125" style="261" customWidth="1"/>
    <col min="13305" max="13307" width="16.625" style="261" customWidth="1"/>
    <col min="13308" max="13308" width="30.125" style="261" customWidth="1"/>
    <col min="13309" max="13311" width="18" style="261" customWidth="1"/>
    <col min="13312" max="13316" width="9.125" style="261" hidden="1" customWidth="1"/>
    <col min="13317" max="13559" width="9.125" style="261"/>
    <col min="13560" max="13560" width="30.125" style="261" customWidth="1"/>
    <col min="13561" max="13563" width="16.625" style="261" customWidth="1"/>
    <col min="13564" max="13564" width="30.125" style="261" customWidth="1"/>
    <col min="13565" max="13567" width="18" style="261" customWidth="1"/>
    <col min="13568" max="13572" width="9.125" style="261" hidden="1" customWidth="1"/>
    <col min="13573" max="13815" width="9.125" style="261"/>
    <col min="13816" max="13816" width="30.125" style="261" customWidth="1"/>
    <col min="13817" max="13819" width="16.625" style="261" customWidth="1"/>
    <col min="13820" max="13820" width="30.125" style="261" customWidth="1"/>
    <col min="13821" max="13823" width="18" style="261" customWidth="1"/>
    <col min="13824" max="13828" width="9.125" style="261" hidden="1" customWidth="1"/>
    <col min="13829" max="14071" width="9.125" style="261"/>
    <col min="14072" max="14072" width="30.125" style="261" customWidth="1"/>
    <col min="14073" max="14075" width="16.625" style="261" customWidth="1"/>
    <col min="14076" max="14076" width="30.125" style="261" customWidth="1"/>
    <col min="14077" max="14079" width="18" style="261" customWidth="1"/>
    <col min="14080" max="14084" width="9.125" style="261" hidden="1" customWidth="1"/>
    <col min="14085" max="14327" width="9.125" style="261"/>
    <col min="14328" max="14328" width="30.125" style="261" customWidth="1"/>
    <col min="14329" max="14331" width="16.625" style="261" customWidth="1"/>
    <col min="14332" max="14332" width="30.125" style="261" customWidth="1"/>
    <col min="14333" max="14335" width="18" style="261" customWidth="1"/>
    <col min="14336" max="14340" width="9.125" style="261" hidden="1" customWidth="1"/>
    <col min="14341" max="14583" width="9.125" style="261"/>
    <col min="14584" max="14584" width="30.125" style="261" customWidth="1"/>
    <col min="14585" max="14587" width="16.625" style="261" customWidth="1"/>
    <col min="14588" max="14588" width="30.125" style="261" customWidth="1"/>
    <col min="14589" max="14591" width="18" style="261" customWidth="1"/>
    <col min="14592" max="14596" width="9.125" style="261" hidden="1" customWidth="1"/>
    <col min="14597" max="14839" width="9.125" style="261"/>
    <col min="14840" max="14840" width="30.125" style="261" customWidth="1"/>
    <col min="14841" max="14843" width="16.625" style="261" customWidth="1"/>
    <col min="14844" max="14844" width="30.125" style="261" customWidth="1"/>
    <col min="14845" max="14847" width="18" style="261" customWidth="1"/>
    <col min="14848" max="14852" width="9.125" style="261" hidden="1" customWidth="1"/>
    <col min="14853" max="15095" width="9.125" style="261"/>
    <col min="15096" max="15096" width="30.125" style="261" customWidth="1"/>
    <col min="15097" max="15099" width="16.625" style="261" customWidth="1"/>
    <col min="15100" max="15100" width="30.125" style="261" customWidth="1"/>
    <col min="15101" max="15103" width="18" style="261" customWidth="1"/>
    <col min="15104" max="15108" width="9.125" style="261" hidden="1" customWidth="1"/>
    <col min="15109" max="15351" width="9.125" style="261"/>
    <col min="15352" max="15352" width="30.125" style="261" customWidth="1"/>
    <col min="15353" max="15355" width="16.625" style="261" customWidth="1"/>
    <col min="15356" max="15356" width="30.125" style="261" customWidth="1"/>
    <col min="15357" max="15359" width="18" style="261" customWidth="1"/>
    <col min="15360" max="15364" width="9.125" style="261" hidden="1" customWidth="1"/>
    <col min="15365" max="15607" width="9.125" style="261"/>
    <col min="15608" max="15608" width="30.125" style="261" customWidth="1"/>
    <col min="15609" max="15611" width="16.625" style="261" customWidth="1"/>
    <col min="15612" max="15612" width="30.125" style="261" customWidth="1"/>
    <col min="15613" max="15615" width="18" style="261" customWidth="1"/>
    <col min="15616" max="15620" width="9.125" style="261" hidden="1" customWidth="1"/>
    <col min="15621" max="15863" width="9.125" style="261"/>
    <col min="15864" max="15864" width="30.125" style="261" customWidth="1"/>
    <col min="15865" max="15867" width="16.625" style="261" customWidth="1"/>
    <col min="15868" max="15868" width="30.125" style="261" customWidth="1"/>
    <col min="15869" max="15871" width="18" style="261" customWidth="1"/>
    <col min="15872" max="15876" width="9.125" style="261" hidden="1" customWidth="1"/>
    <col min="15877" max="16119" width="9.125" style="261"/>
    <col min="16120" max="16120" width="30.125" style="261" customWidth="1"/>
    <col min="16121" max="16123" width="16.625" style="261" customWidth="1"/>
    <col min="16124" max="16124" width="30.125" style="261" customWidth="1"/>
    <col min="16125" max="16127" width="18" style="261" customWidth="1"/>
    <col min="16128" max="16132" width="9.125" style="261" hidden="1" customWidth="1"/>
    <col min="16133" max="16384" width="9.125" style="261"/>
  </cols>
  <sheetData>
    <row r="1" s="254" customFormat="1" ht="19.5" customHeight="1" spans="1:4">
      <c r="A1" s="138" t="s">
        <v>219</v>
      </c>
      <c r="B1" s="255"/>
      <c r="C1" s="255"/>
      <c r="D1" s="262"/>
    </row>
    <row r="2" s="255" customFormat="1" ht="20.25" spans="1:4">
      <c r="A2" s="165" t="s">
        <v>220</v>
      </c>
      <c r="B2" s="165"/>
      <c r="C2" s="165"/>
      <c r="D2" s="263"/>
    </row>
    <row r="3" s="256" customFormat="1" ht="19.5" customHeight="1" spans="1:4">
      <c r="A3" s="264"/>
      <c r="B3" s="264"/>
      <c r="C3" s="264"/>
      <c r="D3" s="265" t="s">
        <v>72</v>
      </c>
    </row>
    <row r="4" s="256" customFormat="1" ht="50.1" customHeight="1" spans="1:4">
      <c r="A4" s="266" t="s">
        <v>73</v>
      </c>
      <c r="B4" s="147" t="s">
        <v>74</v>
      </c>
      <c r="C4" s="148" t="s">
        <v>75</v>
      </c>
      <c r="D4" s="316" t="s">
        <v>76</v>
      </c>
    </row>
    <row r="5" s="257" customFormat="1" ht="24.95" customHeight="1" spans="1:4">
      <c r="A5" s="267" t="s">
        <v>77</v>
      </c>
      <c r="B5" s="268">
        <v>186016</v>
      </c>
      <c r="C5" s="268">
        <v>205006</v>
      </c>
      <c r="D5" s="248">
        <v>10.2</v>
      </c>
    </row>
    <row r="6" s="257" customFormat="1" ht="24.95" customHeight="1" spans="1:4">
      <c r="A6" s="233" t="s">
        <v>221</v>
      </c>
      <c r="B6" s="217"/>
      <c r="C6" s="217"/>
      <c r="D6" s="271"/>
    </row>
    <row r="7" s="257" customFormat="1" ht="24.95" customHeight="1" spans="1:4">
      <c r="A7" s="233" t="s">
        <v>222</v>
      </c>
      <c r="B7" s="217"/>
      <c r="C7" s="217"/>
      <c r="D7" s="271"/>
    </row>
    <row r="8" s="257" customFormat="1" ht="24.95" customHeight="1" spans="1:4">
      <c r="A8" s="233" t="s">
        <v>223</v>
      </c>
      <c r="B8" s="217"/>
      <c r="C8" s="217"/>
      <c r="D8" s="271"/>
    </row>
    <row r="9" s="257" customFormat="1" ht="24.95" customHeight="1" spans="1:4">
      <c r="A9" s="233" t="s">
        <v>224</v>
      </c>
      <c r="B9" s="217"/>
      <c r="C9" s="217"/>
      <c r="D9" s="271"/>
    </row>
    <row r="10" s="257" customFormat="1" ht="24.95" customHeight="1" spans="1:4">
      <c r="A10" s="233" t="s">
        <v>225</v>
      </c>
      <c r="B10" s="217">
        <v>7823</v>
      </c>
      <c r="C10" s="217">
        <v>5583</v>
      </c>
      <c r="D10" s="248">
        <v>-28.6</v>
      </c>
    </row>
    <row r="11" s="257" customFormat="1" ht="24.95" customHeight="1" spans="1:4">
      <c r="A11" s="233" t="s">
        <v>226</v>
      </c>
      <c r="B11" s="217"/>
      <c r="C11" s="217"/>
      <c r="D11" s="271"/>
    </row>
    <row r="12" s="258" customFormat="1" ht="24.95" customHeight="1" spans="1:4">
      <c r="A12" s="233" t="s">
        <v>227</v>
      </c>
      <c r="B12" s="217">
        <v>153039</v>
      </c>
      <c r="C12" s="217">
        <v>188408</v>
      </c>
      <c r="D12" s="248">
        <v>23.1</v>
      </c>
    </row>
    <row r="13" s="259" customFormat="1" ht="24.95" customHeight="1" spans="1:4">
      <c r="A13" s="233" t="s">
        <v>228</v>
      </c>
      <c r="B13" s="217"/>
      <c r="C13" s="217"/>
      <c r="D13" s="271"/>
    </row>
    <row r="14" ht="24.95" customHeight="1" spans="1:4">
      <c r="A14" s="233" t="s">
        <v>229</v>
      </c>
      <c r="B14" s="217"/>
      <c r="C14" s="217"/>
      <c r="D14" s="271"/>
    </row>
    <row r="15" ht="24.95" customHeight="1" spans="1:4">
      <c r="A15" s="233" t="s">
        <v>230</v>
      </c>
      <c r="B15" s="217"/>
      <c r="C15" s="217"/>
      <c r="D15" s="271"/>
    </row>
    <row r="16" ht="24.95" customHeight="1" spans="1:4">
      <c r="A16" s="233" t="s">
        <v>231</v>
      </c>
      <c r="B16" s="217">
        <v>764</v>
      </c>
      <c r="C16" s="217">
        <v>329</v>
      </c>
      <c r="D16" s="248">
        <v>-56.9</v>
      </c>
    </row>
    <row r="17" ht="35.25" customHeight="1" spans="1:4">
      <c r="A17" s="233" t="s">
        <v>232</v>
      </c>
      <c r="B17" s="217"/>
      <c r="C17" s="217"/>
      <c r="D17" s="271"/>
    </row>
    <row r="18" ht="24.95" customHeight="1" spans="1:4">
      <c r="A18" s="233" t="s">
        <v>233</v>
      </c>
      <c r="B18" s="217">
        <v>24390</v>
      </c>
      <c r="C18" s="217">
        <v>10686</v>
      </c>
      <c r="D18" s="248">
        <v>-56.2</v>
      </c>
    </row>
    <row r="19" ht="24.95" customHeight="1" spans="1:4">
      <c r="A19" s="273"/>
      <c r="B19" s="276"/>
      <c r="C19" s="276"/>
      <c r="D19" s="277"/>
    </row>
  </sheetData>
  <mergeCells count="1">
    <mergeCell ref="A2:D2"/>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4"/>
  <sheetViews>
    <sheetView showGridLines="0" showZeros="0" workbookViewId="0">
      <selection activeCell="F7" sqref="F7"/>
    </sheetView>
  </sheetViews>
  <sheetFormatPr defaultColWidth="9.125" defaultRowHeight="14.25" outlineLevelCol="3"/>
  <cols>
    <col min="1" max="1" width="35.625" style="259" customWidth="1"/>
    <col min="2" max="3" width="15.625" style="259" customWidth="1"/>
    <col min="4" max="4" width="15.625" style="260" customWidth="1"/>
    <col min="5" max="247" width="9.125" style="261"/>
    <col min="248" max="248" width="30.125" style="261" customWidth="1"/>
    <col min="249" max="251" width="16.625" style="261" customWidth="1"/>
    <col min="252" max="252" width="30.125" style="261" customWidth="1"/>
    <col min="253" max="255" width="18" style="261" customWidth="1"/>
    <col min="256" max="260" width="9.125" style="261" hidden="1" customWidth="1"/>
    <col min="261" max="503" width="9.125" style="261"/>
    <col min="504" max="504" width="30.125" style="261" customWidth="1"/>
    <col min="505" max="507" width="16.625" style="261" customWidth="1"/>
    <col min="508" max="508" width="30.125" style="261" customWidth="1"/>
    <col min="509" max="511" width="18" style="261" customWidth="1"/>
    <col min="512" max="516" width="9.125" style="261" hidden="1" customWidth="1"/>
    <col min="517" max="759" width="9.125" style="261"/>
    <col min="760" max="760" width="30.125" style="261" customWidth="1"/>
    <col min="761" max="763" width="16.625" style="261" customWidth="1"/>
    <col min="764" max="764" width="30.125" style="261" customWidth="1"/>
    <col min="765" max="767" width="18" style="261" customWidth="1"/>
    <col min="768" max="772" width="9.125" style="261" hidden="1" customWidth="1"/>
    <col min="773" max="1015" width="9.125" style="261"/>
    <col min="1016" max="1016" width="30.125" style="261" customWidth="1"/>
    <col min="1017" max="1019" width="16.625" style="261" customWidth="1"/>
    <col min="1020" max="1020" width="30.125" style="261" customWidth="1"/>
    <col min="1021" max="1023" width="18" style="261" customWidth="1"/>
    <col min="1024" max="1028" width="9.125" style="261" hidden="1" customWidth="1"/>
    <col min="1029" max="1271" width="9.125" style="261"/>
    <col min="1272" max="1272" width="30.125" style="261" customWidth="1"/>
    <col min="1273" max="1275" width="16.625" style="261" customWidth="1"/>
    <col min="1276" max="1276" width="30.125" style="261" customWidth="1"/>
    <col min="1277" max="1279" width="18" style="261" customWidth="1"/>
    <col min="1280" max="1284" width="9.125" style="261" hidden="1" customWidth="1"/>
    <col min="1285" max="1527" width="9.125" style="261"/>
    <col min="1528" max="1528" width="30.125" style="261" customWidth="1"/>
    <col min="1529" max="1531" width="16.625" style="261" customWidth="1"/>
    <col min="1532" max="1532" width="30.125" style="261" customWidth="1"/>
    <col min="1533" max="1535" width="18" style="261" customWidth="1"/>
    <col min="1536" max="1540" width="9.125" style="261" hidden="1" customWidth="1"/>
    <col min="1541" max="1783" width="9.125" style="261"/>
    <col min="1784" max="1784" width="30.125" style="261" customWidth="1"/>
    <col min="1785" max="1787" width="16.625" style="261" customWidth="1"/>
    <col min="1788" max="1788" width="30.125" style="261" customWidth="1"/>
    <col min="1789" max="1791" width="18" style="261" customWidth="1"/>
    <col min="1792" max="1796" width="9.125" style="261" hidden="1" customWidth="1"/>
    <col min="1797" max="2039" width="9.125" style="261"/>
    <col min="2040" max="2040" width="30.125" style="261" customWidth="1"/>
    <col min="2041" max="2043" width="16.625" style="261" customWidth="1"/>
    <col min="2044" max="2044" width="30.125" style="261" customWidth="1"/>
    <col min="2045" max="2047" width="18" style="261" customWidth="1"/>
    <col min="2048" max="2052" width="9.125" style="261" hidden="1" customWidth="1"/>
    <col min="2053" max="2295" width="9.125" style="261"/>
    <col min="2296" max="2296" width="30.125" style="261" customWidth="1"/>
    <col min="2297" max="2299" width="16.625" style="261" customWidth="1"/>
    <col min="2300" max="2300" width="30.125" style="261" customWidth="1"/>
    <col min="2301" max="2303" width="18" style="261" customWidth="1"/>
    <col min="2304" max="2308" width="9.125" style="261" hidden="1" customWidth="1"/>
    <col min="2309" max="2551" width="9.125" style="261"/>
    <col min="2552" max="2552" width="30.125" style="261" customWidth="1"/>
    <col min="2553" max="2555" width="16.625" style="261" customWidth="1"/>
    <col min="2556" max="2556" width="30.125" style="261" customWidth="1"/>
    <col min="2557" max="2559" width="18" style="261" customWidth="1"/>
    <col min="2560" max="2564" width="9.125" style="261" hidden="1" customWidth="1"/>
    <col min="2565" max="2807" width="9.125" style="261"/>
    <col min="2808" max="2808" width="30.125" style="261" customWidth="1"/>
    <col min="2809" max="2811" width="16.625" style="261" customWidth="1"/>
    <col min="2812" max="2812" width="30.125" style="261" customWidth="1"/>
    <col min="2813" max="2815" width="18" style="261" customWidth="1"/>
    <col min="2816" max="2820" width="9.125" style="261" hidden="1" customWidth="1"/>
    <col min="2821" max="3063" width="9.125" style="261"/>
    <col min="3064" max="3064" width="30.125" style="261" customWidth="1"/>
    <col min="3065" max="3067" width="16.625" style="261" customWidth="1"/>
    <col min="3068" max="3068" width="30.125" style="261" customWidth="1"/>
    <col min="3069" max="3071" width="18" style="261" customWidth="1"/>
    <col min="3072" max="3076" width="9.125" style="261" hidden="1" customWidth="1"/>
    <col min="3077" max="3319" width="9.125" style="261"/>
    <col min="3320" max="3320" width="30.125" style="261" customWidth="1"/>
    <col min="3321" max="3323" width="16.625" style="261" customWidth="1"/>
    <col min="3324" max="3324" width="30.125" style="261" customWidth="1"/>
    <col min="3325" max="3327" width="18" style="261" customWidth="1"/>
    <col min="3328" max="3332" width="9.125" style="261" hidden="1" customWidth="1"/>
    <col min="3333" max="3575" width="9.125" style="261"/>
    <col min="3576" max="3576" width="30.125" style="261" customWidth="1"/>
    <col min="3577" max="3579" width="16.625" style="261" customWidth="1"/>
    <col min="3580" max="3580" width="30.125" style="261" customWidth="1"/>
    <col min="3581" max="3583" width="18" style="261" customWidth="1"/>
    <col min="3584" max="3588" width="9.125" style="261" hidden="1" customWidth="1"/>
    <col min="3589" max="3831" width="9.125" style="261"/>
    <col min="3832" max="3832" width="30.125" style="261" customWidth="1"/>
    <col min="3833" max="3835" width="16.625" style="261" customWidth="1"/>
    <col min="3836" max="3836" width="30.125" style="261" customWidth="1"/>
    <col min="3837" max="3839" width="18" style="261" customWidth="1"/>
    <col min="3840" max="3844" width="9.125" style="261" hidden="1" customWidth="1"/>
    <col min="3845" max="4087" width="9.125" style="261"/>
    <col min="4088" max="4088" width="30.125" style="261" customWidth="1"/>
    <col min="4089" max="4091" width="16.625" style="261" customWidth="1"/>
    <col min="4092" max="4092" width="30.125" style="261" customWidth="1"/>
    <col min="4093" max="4095" width="18" style="261" customWidth="1"/>
    <col min="4096" max="4100" width="9.125" style="261" hidden="1" customWidth="1"/>
    <col min="4101" max="4343" width="9.125" style="261"/>
    <col min="4344" max="4344" width="30.125" style="261" customWidth="1"/>
    <col min="4345" max="4347" width="16.625" style="261" customWidth="1"/>
    <col min="4348" max="4348" width="30.125" style="261" customWidth="1"/>
    <col min="4349" max="4351" width="18" style="261" customWidth="1"/>
    <col min="4352" max="4356" width="9.125" style="261" hidden="1" customWidth="1"/>
    <col min="4357" max="4599" width="9.125" style="261"/>
    <col min="4600" max="4600" width="30.125" style="261" customWidth="1"/>
    <col min="4601" max="4603" width="16.625" style="261" customWidth="1"/>
    <col min="4604" max="4604" width="30.125" style="261" customWidth="1"/>
    <col min="4605" max="4607" width="18" style="261" customWidth="1"/>
    <col min="4608" max="4612" width="9.125" style="261" hidden="1" customWidth="1"/>
    <col min="4613" max="4855" width="9.125" style="261"/>
    <col min="4856" max="4856" width="30.125" style="261" customWidth="1"/>
    <col min="4857" max="4859" width="16.625" style="261" customWidth="1"/>
    <col min="4860" max="4860" width="30.125" style="261" customWidth="1"/>
    <col min="4861" max="4863" width="18" style="261" customWidth="1"/>
    <col min="4864" max="4868" width="9.125" style="261" hidden="1" customWidth="1"/>
    <col min="4869" max="5111" width="9.125" style="261"/>
    <col min="5112" max="5112" width="30.125" style="261" customWidth="1"/>
    <col min="5113" max="5115" width="16.625" style="261" customWidth="1"/>
    <col min="5116" max="5116" width="30.125" style="261" customWidth="1"/>
    <col min="5117" max="5119" width="18" style="261" customWidth="1"/>
    <col min="5120" max="5124" width="9.125" style="261" hidden="1" customWidth="1"/>
    <col min="5125" max="5367" width="9.125" style="261"/>
    <col min="5368" max="5368" width="30.125" style="261" customWidth="1"/>
    <col min="5369" max="5371" width="16.625" style="261" customWidth="1"/>
    <col min="5372" max="5372" width="30.125" style="261" customWidth="1"/>
    <col min="5373" max="5375" width="18" style="261" customWidth="1"/>
    <col min="5376" max="5380" width="9.125" style="261" hidden="1" customWidth="1"/>
    <col min="5381" max="5623" width="9.125" style="261"/>
    <col min="5624" max="5624" width="30.125" style="261" customWidth="1"/>
    <col min="5625" max="5627" width="16.625" style="261" customWidth="1"/>
    <col min="5628" max="5628" width="30.125" style="261" customWidth="1"/>
    <col min="5629" max="5631" width="18" style="261" customWidth="1"/>
    <col min="5632" max="5636" width="9.125" style="261" hidden="1" customWidth="1"/>
    <col min="5637" max="5879" width="9.125" style="261"/>
    <col min="5880" max="5880" width="30.125" style="261" customWidth="1"/>
    <col min="5881" max="5883" width="16.625" style="261" customWidth="1"/>
    <col min="5884" max="5884" width="30.125" style="261" customWidth="1"/>
    <col min="5885" max="5887" width="18" style="261" customWidth="1"/>
    <col min="5888" max="5892" width="9.125" style="261" hidden="1" customWidth="1"/>
    <col min="5893" max="6135" width="9.125" style="261"/>
    <col min="6136" max="6136" width="30.125" style="261" customWidth="1"/>
    <col min="6137" max="6139" width="16.625" style="261" customWidth="1"/>
    <col min="6140" max="6140" width="30.125" style="261" customWidth="1"/>
    <col min="6141" max="6143" width="18" style="261" customWidth="1"/>
    <col min="6144" max="6148" width="9.125" style="261" hidden="1" customWidth="1"/>
    <col min="6149" max="6391" width="9.125" style="261"/>
    <col min="6392" max="6392" width="30.125" style="261" customWidth="1"/>
    <col min="6393" max="6395" width="16.625" style="261" customWidth="1"/>
    <col min="6396" max="6396" width="30.125" style="261" customWidth="1"/>
    <col min="6397" max="6399" width="18" style="261" customWidth="1"/>
    <col min="6400" max="6404" width="9.125" style="261" hidden="1" customWidth="1"/>
    <col min="6405" max="6647" width="9.125" style="261"/>
    <col min="6648" max="6648" width="30.125" style="261" customWidth="1"/>
    <col min="6649" max="6651" width="16.625" style="261" customWidth="1"/>
    <col min="6652" max="6652" width="30.125" style="261" customWidth="1"/>
    <col min="6653" max="6655" width="18" style="261" customWidth="1"/>
    <col min="6656" max="6660" width="9.125" style="261" hidden="1" customWidth="1"/>
    <col min="6661" max="6903" width="9.125" style="261"/>
    <col min="6904" max="6904" width="30.125" style="261" customWidth="1"/>
    <col min="6905" max="6907" width="16.625" style="261" customWidth="1"/>
    <col min="6908" max="6908" width="30.125" style="261" customWidth="1"/>
    <col min="6909" max="6911" width="18" style="261" customWidth="1"/>
    <col min="6912" max="6916" width="9.125" style="261" hidden="1" customWidth="1"/>
    <col min="6917" max="7159" width="9.125" style="261"/>
    <col min="7160" max="7160" width="30.125" style="261" customWidth="1"/>
    <col min="7161" max="7163" width="16.625" style="261" customWidth="1"/>
    <col min="7164" max="7164" width="30.125" style="261" customWidth="1"/>
    <col min="7165" max="7167" width="18" style="261" customWidth="1"/>
    <col min="7168" max="7172" width="9.125" style="261" hidden="1" customWidth="1"/>
    <col min="7173" max="7415" width="9.125" style="261"/>
    <col min="7416" max="7416" width="30.125" style="261" customWidth="1"/>
    <col min="7417" max="7419" width="16.625" style="261" customWidth="1"/>
    <col min="7420" max="7420" width="30.125" style="261" customWidth="1"/>
    <col min="7421" max="7423" width="18" style="261" customWidth="1"/>
    <col min="7424" max="7428" width="9.125" style="261" hidden="1" customWidth="1"/>
    <col min="7429" max="7671" width="9.125" style="261"/>
    <col min="7672" max="7672" width="30.125" style="261" customWidth="1"/>
    <col min="7673" max="7675" width="16.625" style="261" customWidth="1"/>
    <col min="7676" max="7676" width="30.125" style="261" customWidth="1"/>
    <col min="7677" max="7679" width="18" style="261" customWidth="1"/>
    <col min="7680" max="7684" width="9.125" style="261" hidden="1" customWidth="1"/>
    <col min="7685" max="7927" width="9.125" style="261"/>
    <col min="7928" max="7928" width="30.125" style="261" customWidth="1"/>
    <col min="7929" max="7931" width="16.625" style="261" customWidth="1"/>
    <col min="7932" max="7932" width="30.125" style="261" customWidth="1"/>
    <col min="7933" max="7935" width="18" style="261" customWidth="1"/>
    <col min="7936" max="7940" width="9.125" style="261" hidden="1" customWidth="1"/>
    <col min="7941" max="8183" width="9.125" style="261"/>
    <col min="8184" max="8184" width="30.125" style="261" customWidth="1"/>
    <col min="8185" max="8187" width="16.625" style="261" customWidth="1"/>
    <col min="8188" max="8188" width="30.125" style="261" customWidth="1"/>
    <col min="8189" max="8191" width="18" style="261" customWidth="1"/>
    <col min="8192" max="8196" width="9.125" style="261" hidden="1" customWidth="1"/>
    <col min="8197" max="8439" width="9.125" style="261"/>
    <col min="8440" max="8440" width="30.125" style="261" customWidth="1"/>
    <col min="8441" max="8443" width="16.625" style="261" customWidth="1"/>
    <col min="8444" max="8444" width="30.125" style="261" customWidth="1"/>
    <col min="8445" max="8447" width="18" style="261" customWidth="1"/>
    <col min="8448" max="8452" width="9.125" style="261" hidden="1" customWidth="1"/>
    <col min="8453" max="8695" width="9.125" style="261"/>
    <col min="8696" max="8696" width="30.125" style="261" customWidth="1"/>
    <col min="8697" max="8699" width="16.625" style="261" customWidth="1"/>
    <col min="8700" max="8700" width="30.125" style="261" customWidth="1"/>
    <col min="8701" max="8703" width="18" style="261" customWidth="1"/>
    <col min="8704" max="8708" width="9.125" style="261" hidden="1" customWidth="1"/>
    <col min="8709" max="8951" width="9.125" style="261"/>
    <col min="8952" max="8952" width="30.125" style="261" customWidth="1"/>
    <col min="8953" max="8955" width="16.625" style="261" customWidth="1"/>
    <col min="8956" max="8956" width="30.125" style="261" customWidth="1"/>
    <col min="8957" max="8959" width="18" style="261" customWidth="1"/>
    <col min="8960" max="8964" width="9.125" style="261" hidden="1" customWidth="1"/>
    <col min="8965" max="9207" width="9.125" style="261"/>
    <col min="9208" max="9208" width="30.125" style="261" customWidth="1"/>
    <col min="9209" max="9211" width="16.625" style="261" customWidth="1"/>
    <col min="9212" max="9212" width="30.125" style="261" customWidth="1"/>
    <col min="9213" max="9215" width="18" style="261" customWidth="1"/>
    <col min="9216" max="9220" width="9.125" style="261" hidden="1" customWidth="1"/>
    <col min="9221" max="9463" width="9.125" style="261"/>
    <col min="9464" max="9464" width="30.125" style="261" customWidth="1"/>
    <col min="9465" max="9467" width="16.625" style="261" customWidth="1"/>
    <col min="9468" max="9468" width="30.125" style="261" customWidth="1"/>
    <col min="9469" max="9471" width="18" style="261" customWidth="1"/>
    <col min="9472" max="9476" width="9.125" style="261" hidden="1" customWidth="1"/>
    <col min="9477" max="9719" width="9.125" style="261"/>
    <col min="9720" max="9720" width="30.125" style="261" customWidth="1"/>
    <col min="9721" max="9723" width="16.625" style="261" customWidth="1"/>
    <col min="9724" max="9724" width="30.125" style="261" customWidth="1"/>
    <col min="9725" max="9727" width="18" style="261" customWidth="1"/>
    <col min="9728" max="9732" width="9.125" style="261" hidden="1" customWidth="1"/>
    <col min="9733" max="9975" width="9.125" style="261"/>
    <col min="9976" max="9976" width="30.125" style="261" customWidth="1"/>
    <col min="9977" max="9979" width="16.625" style="261" customWidth="1"/>
    <col min="9980" max="9980" width="30.125" style="261" customWidth="1"/>
    <col min="9981" max="9983" width="18" style="261" customWidth="1"/>
    <col min="9984" max="9988" width="9.125" style="261" hidden="1" customWidth="1"/>
    <col min="9989" max="10231" width="9.125" style="261"/>
    <col min="10232" max="10232" width="30.125" style="261" customWidth="1"/>
    <col min="10233" max="10235" width="16.625" style="261" customWidth="1"/>
    <col min="10236" max="10236" width="30.125" style="261" customWidth="1"/>
    <col min="10237" max="10239" width="18" style="261" customWidth="1"/>
    <col min="10240" max="10244" width="9.125" style="261" hidden="1" customWidth="1"/>
    <col min="10245" max="10487" width="9.125" style="261"/>
    <col min="10488" max="10488" width="30.125" style="261" customWidth="1"/>
    <col min="10489" max="10491" width="16.625" style="261" customWidth="1"/>
    <col min="10492" max="10492" width="30.125" style="261" customWidth="1"/>
    <col min="10493" max="10495" width="18" style="261" customWidth="1"/>
    <col min="10496" max="10500" width="9.125" style="261" hidden="1" customWidth="1"/>
    <col min="10501" max="10743" width="9.125" style="261"/>
    <col min="10744" max="10744" width="30.125" style="261" customWidth="1"/>
    <col min="10745" max="10747" width="16.625" style="261" customWidth="1"/>
    <col min="10748" max="10748" width="30.125" style="261" customWidth="1"/>
    <col min="10749" max="10751" width="18" style="261" customWidth="1"/>
    <col min="10752" max="10756" width="9.125" style="261" hidden="1" customWidth="1"/>
    <col min="10757" max="10999" width="9.125" style="261"/>
    <col min="11000" max="11000" width="30.125" style="261" customWidth="1"/>
    <col min="11001" max="11003" width="16.625" style="261" customWidth="1"/>
    <col min="11004" max="11004" width="30.125" style="261" customWidth="1"/>
    <col min="11005" max="11007" width="18" style="261" customWidth="1"/>
    <col min="11008" max="11012" width="9.125" style="261" hidden="1" customWidth="1"/>
    <col min="11013" max="11255" width="9.125" style="261"/>
    <col min="11256" max="11256" width="30.125" style="261" customWidth="1"/>
    <col min="11257" max="11259" width="16.625" style="261" customWidth="1"/>
    <col min="11260" max="11260" width="30.125" style="261" customWidth="1"/>
    <col min="11261" max="11263" width="18" style="261" customWidth="1"/>
    <col min="11264" max="11268" width="9.125" style="261" hidden="1" customWidth="1"/>
    <col min="11269" max="11511" width="9.125" style="261"/>
    <col min="11512" max="11512" width="30.125" style="261" customWidth="1"/>
    <col min="11513" max="11515" width="16.625" style="261" customWidth="1"/>
    <col min="11516" max="11516" width="30.125" style="261" customWidth="1"/>
    <col min="11517" max="11519" width="18" style="261" customWidth="1"/>
    <col min="11520" max="11524" width="9.125" style="261" hidden="1" customWidth="1"/>
    <col min="11525" max="11767" width="9.125" style="261"/>
    <col min="11768" max="11768" width="30.125" style="261" customWidth="1"/>
    <col min="11769" max="11771" width="16.625" style="261" customWidth="1"/>
    <col min="11772" max="11772" width="30.125" style="261" customWidth="1"/>
    <col min="11773" max="11775" width="18" style="261" customWidth="1"/>
    <col min="11776" max="11780" width="9.125" style="261" hidden="1" customWidth="1"/>
    <col min="11781" max="12023" width="9.125" style="261"/>
    <col min="12024" max="12024" width="30.125" style="261" customWidth="1"/>
    <col min="12025" max="12027" width="16.625" style="261" customWidth="1"/>
    <col min="12028" max="12028" width="30.125" style="261" customWidth="1"/>
    <col min="12029" max="12031" width="18" style="261" customWidth="1"/>
    <col min="12032" max="12036" width="9.125" style="261" hidden="1" customWidth="1"/>
    <col min="12037" max="12279" width="9.125" style="261"/>
    <col min="12280" max="12280" width="30.125" style="261" customWidth="1"/>
    <col min="12281" max="12283" width="16.625" style="261" customWidth="1"/>
    <col min="12284" max="12284" width="30.125" style="261" customWidth="1"/>
    <col min="12285" max="12287" width="18" style="261" customWidth="1"/>
    <col min="12288" max="12292" width="9.125" style="261" hidden="1" customWidth="1"/>
    <col min="12293" max="12535" width="9.125" style="261"/>
    <col min="12536" max="12536" width="30.125" style="261" customWidth="1"/>
    <col min="12537" max="12539" width="16.625" style="261" customWidth="1"/>
    <col min="12540" max="12540" width="30.125" style="261" customWidth="1"/>
    <col min="12541" max="12543" width="18" style="261" customWidth="1"/>
    <col min="12544" max="12548" width="9.125" style="261" hidden="1" customWidth="1"/>
    <col min="12549" max="12791" width="9.125" style="261"/>
    <col min="12792" max="12792" width="30.125" style="261" customWidth="1"/>
    <col min="12793" max="12795" width="16.625" style="261" customWidth="1"/>
    <col min="12796" max="12796" width="30.125" style="261" customWidth="1"/>
    <col min="12797" max="12799" width="18" style="261" customWidth="1"/>
    <col min="12800" max="12804" width="9.125" style="261" hidden="1" customWidth="1"/>
    <col min="12805" max="13047" width="9.125" style="261"/>
    <col min="13048" max="13048" width="30.125" style="261" customWidth="1"/>
    <col min="13049" max="13051" width="16.625" style="261" customWidth="1"/>
    <col min="13052" max="13052" width="30.125" style="261" customWidth="1"/>
    <col min="13053" max="13055" width="18" style="261" customWidth="1"/>
    <col min="13056" max="13060" width="9.125" style="261" hidden="1" customWidth="1"/>
    <col min="13061" max="13303" width="9.125" style="261"/>
    <col min="13304" max="13304" width="30.125" style="261" customWidth="1"/>
    <col min="13305" max="13307" width="16.625" style="261" customWidth="1"/>
    <col min="13308" max="13308" width="30.125" style="261" customWidth="1"/>
    <col min="13309" max="13311" width="18" style="261" customWidth="1"/>
    <col min="13312" max="13316" width="9.125" style="261" hidden="1" customWidth="1"/>
    <col min="13317" max="13559" width="9.125" style="261"/>
    <col min="13560" max="13560" width="30.125" style="261" customWidth="1"/>
    <col min="13561" max="13563" width="16.625" style="261" customWidth="1"/>
    <col min="13564" max="13564" width="30.125" style="261" customWidth="1"/>
    <col min="13565" max="13567" width="18" style="261" customWidth="1"/>
    <col min="13568" max="13572" width="9.125" style="261" hidden="1" customWidth="1"/>
    <col min="13573" max="13815" width="9.125" style="261"/>
    <col min="13816" max="13816" width="30.125" style="261" customWidth="1"/>
    <col min="13817" max="13819" width="16.625" style="261" customWidth="1"/>
    <col min="13820" max="13820" width="30.125" style="261" customWidth="1"/>
    <col min="13821" max="13823" width="18" style="261" customWidth="1"/>
    <col min="13824" max="13828" width="9.125" style="261" hidden="1" customWidth="1"/>
    <col min="13829" max="14071" width="9.125" style="261"/>
    <col min="14072" max="14072" width="30.125" style="261" customWidth="1"/>
    <col min="14073" max="14075" width="16.625" style="261" customWidth="1"/>
    <col min="14076" max="14076" width="30.125" style="261" customWidth="1"/>
    <col min="14077" max="14079" width="18" style="261" customWidth="1"/>
    <col min="14080" max="14084" width="9.125" style="261" hidden="1" customWidth="1"/>
    <col min="14085" max="14327" width="9.125" style="261"/>
    <col min="14328" max="14328" width="30.125" style="261" customWidth="1"/>
    <col min="14329" max="14331" width="16.625" style="261" customWidth="1"/>
    <col min="14332" max="14332" width="30.125" style="261" customWidth="1"/>
    <col min="14333" max="14335" width="18" style="261" customWidth="1"/>
    <col min="14336" max="14340" width="9.125" style="261" hidden="1" customWidth="1"/>
    <col min="14341" max="14583" width="9.125" style="261"/>
    <col min="14584" max="14584" width="30.125" style="261" customWidth="1"/>
    <col min="14585" max="14587" width="16.625" style="261" customWidth="1"/>
    <col min="14588" max="14588" width="30.125" style="261" customWidth="1"/>
    <col min="14589" max="14591" width="18" style="261" customWidth="1"/>
    <col min="14592" max="14596" width="9.125" style="261" hidden="1" customWidth="1"/>
    <col min="14597" max="14839" width="9.125" style="261"/>
    <col min="14840" max="14840" width="30.125" style="261" customWidth="1"/>
    <col min="14841" max="14843" width="16.625" style="261" customWidth="1"/>
    <col min="14844" max="14844" width="30.125" style="261" customWidth="1"/>
    <col min="14845" max="14847" width="18" style="261" customWidth="1"/>
    <col min="14848" max="14852" width="9.125" style="261" hidden="1" customWidth="1"/>
    <col min="14853" max="15095" width="9.125" style="261"/>
    <col min="15096" max="15096" width="30.125" style="261" customWidth="1"/>
    <col min="15097" max="15099" width="16.625" style="261" customWidth="1"/>
    <col min="15100" max="15100" width="30.125" style="261" customWidth="1"/>
    <col min="15101" max="15103" width="18" style="261" customWidth="1"/>
    <col min="15104" max="15108" width="9.125" style="261" hidden="1" customWidth="1"/>
    <col min="15109" max="15351" width="9.125" style="261"/>
    <col min="15352" max="15352" width="30.125" style="261" customWidth="1"/>
    <col min="15353" max="15355" width="16.625" style="261" customWidth="1"/>
    <col min="15356" max="15356" width="30.125" style="261" customWidth="1"/>
    <col min="15357" max="15359" width="18" style="261" customWidth="1"/>
    <col min="15360" max="15364" width="9.125" style="261" hidden="1" customWidth="1"/>
    <col min="15365" max="15607" width="9.125" style="261"/>
    <col min="15608" max="15608" width="30.125" style="261" customWidth="1"/>
    <col min="15609" max="15611" width="16.625" style="261" customWidth="1"/>
    <col min="15612" max="15612" width="30.125" style="261" customWidth="1"/>
    <col min="15613" max="15615" width="18" style="261" customWidth="1"/>
    <col min="15616" max="15620" width="9.125" style="261" hidden="1" customWidth="1"/>
    <col min="15621" max="15863" width="9.125" style="261"/>
    <col min="15864" max="15864" width="30.125" style="261" customWidth="1"/>
    <col min="15865" max="15867" width="16.625" style="261" customWidth="1"/>
    <col min="15868" max="15868" width="30.125" style="261" customWidth="1"/>
    <col min="15869" max="15871" width="18" style="261" customWidth="1"/>
    <col min="15872" max="15876" width="9.125" style="261" hidden="1" customWidth="1"/>
    <col min="15877" max="16119" width="9.125" style="261"/>
    <col min="16120" max="16120" width="30.125" style="261" customWidth="1"/>
    <col min="16121" max="16123" width="16.625" style="261" customWidth="1"/>
    <col min="16124" max="16124" width="30.125" style="261" customWidth="1"/>
    <col min="16125" max="16127" width="18" style="261" customWidth="1"/>
    <col min="16128" max="16132" width="9.125" style="261" hidden="1" customWidth="1"/>
    <col min="16133" max="16384" width="9.125" style="261"/>
  </cols>
  <sheetData>
    <row r="1" s="254" customFormat="1" ht="19.5" customHeight="1" spans="1:4">
      <c r="A1" s="138" t="s">
        <v>234</v>
      </c>
      <c r="B1" s="255"/>
      <c r="C1" s="255"/>
      <c r="D1" s="262"/>
    </row>
    <row r="2" s="255" customFormat="1" ht="20.25" spans="1:4">
      <c r="A2" s="165" t="s">
        <v>235</v>
      </c>
      <c r="B2" s="165"/>
      <c r="C2" s="165"/>
      <c r="D2" s="263"/>
    </row>
    <row r="3" s="256" customFormat="1" ht="19.5" customHeight="1" spans="1:4">
      <c r="A3" s="264"/>
      <c r="B3" s="264"/>
      <c r="C3" s="264"/>
      <c r="D3" s="265" t="s">
        <v>72</v>
      </c>
    </row>
    <row r="4" s="256" customFormat="1" ht="50.1" customHeight="1" spans="1:4">
      <c r="A4" s="266" t="s">
        <v>73</v>
      </c>
      <c r="B4" s="147" t="s">
        <v>74</v>
      </c>
      <c r="C4" s="148" t="s">
        <v>75</v>
      </c>
      <c r="D4" s="316" t="s">
        <v>76</v>
      </c>
    </row>
    <row r="5" s="257" customFormat="1" ht="24.95" customHeight="1" spans="1:4">
      <c r="A5" s="267" t="s">
        <v>102</v>
      </c>
      <c r="B5" s="268">
        <v>407843</v>
      </c>
      <c r="C5" s="269">
        <v>325576</v>
      </c>
      <c r="D5" s="248">
        <v>-20.2</v>
      </c>
    </row>
    <row r="6" s="257" customFormat="1" ht="24.95" customHeight="1" spans="1:4">
      <c r="A6" s="233" t="s">
        <v>236</v>
      </c>
      <c r="B6" s="217"/>
      <c r="C6" s="217"/>
      <c r="D6" s="248"/>
    </row>
    <row r="7" s="257" customFormat="1" ht="24.95" customHeight="1" spans="1:4">
      <c r="A7" s="233" t="s">
        <v>237</v>
      </c>
      <c r="B7" s="217">
        <v>3309</v>
      </c>
      <c r="C7" s="217">
        <v>4266</v>
      </c>
      <c r="D7" s="248">
        <v>28.9</v>
      </c>
    </row>
    <row r="8" s="257" customFormat="1" ht="24.95" customHeight="1" spans="1:4">
      <c r="A8" s="233" t="s">
        <v>238</v>
      </c>
      <c r="B8" s="217">
        <v>181482</v>
      </c>
      <c r="C8" s="217">
        <v>135291</v>
      </c>
      <c r="D8" s="248">
        <v>-25.5</v>
      </c>
    </row>
    <row r="9" s="257" customFormat="1" ht="24.95" customHeight="1" spans="1:4">
      <c r="A9" s="233" t="s">
        <v>239</v>
      </c>
      <c r="B9" s="217">
        <v>59291</v>
      </c>
      <c r="C9" s="217">
        <v>61741</v>
      </c>
      <c r="D9" s="248">
        <v>4.1</v>
      </c>
    </row>
    <row r="10" s="257" customFormat="1" ht="24.95" customHeight="1" spans="1:4">
      <c r="A10" s="233" t="s">
        <v>240</v>
      </c>
      <c r="B10" s="217"/>
      <c r="C10" s="217"/>
      <c r="D10" s="248"/>
    </row>
    <row r="11" s="257" customFormat="1" ht="24.95" customHeight="1" spans="1:4">
      <c r="A11" s="233" t="s">
        <v>241</v>
      </c>
      <c r="B11" s="217">
        <v>142064</v>
      </c>
      <c r="C11" s="217">
        <v>94654</v>
      </c>
      <c r="D11" s="248">
        <v>-33.4</v>
      </c>
    </row>
    <row r="12" s="258" customFormat="1" ht="24.95" customHeight="1" spans="1:4">
      <c r="A12" s="233" t="s">
        <v>242</v>
      </c>
      <c r="B12" s="217">
        <v>20997</v>
      </c>
      <c r="C12" s="217">
        <v>29622</v>
      </c>
      <c r="D12" s="248">
        <v>41.1</v>
      </c>
    </row>
    <row r="13" s="259" customFormat="1" ht="24.95" customHeight="1" spans="1:4">
      <c r="A13" s="233" t="s">
        <v>243</v>
      </c>
      <c r="B13" s="217">
        <v>1</v>
      </c>
      <c r="C13" s="217">
        <v>2</v>
      </c>
      <c r="D13" s="249" t="s">
        <v>244</v>
      </c>
    </row>
    <row r="14" ht="24.95" customHeight="1" spans="1:4">
      <c r="A14" s="273" t="s">
        <v>245</v>
      </c>
      <c r="B14" s="276">
        <v>699</v>
      </c>
      <c r="C14" s="276"/>
      <c r="D14" s="249" t="s">
        <v>246</v>
      </c>
    </row>
  </sheetData>
  <mergeCells count="1">
    <mergeCell ref="A2:D2"/>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9"/>
  <sheetViews>
    <sheetView showGridLines="0" showZeros="0" workbookViewId="0">
      <selection activeCell="G10" sqref="G10"/>
    </sheetView>
  </sheetViews>
  <sheetFormatPr defaultColWidth="9.125" defaultRowHeight="14.25" outlineLevelCol="3"/>
  <cols>
    <col min="1" max="1" width="35.625" style="259" customWidth="1"/>
    <col min="2" max="4" width="15.625" style="259" customWidth="1"/>
    <col min="5" max="247" width="9.125" style="261"/>
    <col min="248" max="248" width="30.125" style="261" customWidth="1"/>
    <col min="249" max="251" width="16.625" style="261" customWidth="1"/>
    <col min="252" max="252" width="30.125" style="261" customWidth="1"/>
    <col min="253" max="255" width="18" style="261" customWidth="1"/>
    <col min="256" max="260" width="9.125" style="261" hidden="1" customWidth="1"/>
    <col min="261" max="503" width="9.125" style="261"/>
    <col min="504" max="504" width="30.125" style="261" customWidth="1"/>
    <col min="505" max="507" width="16.625" style="261" customWidth="1"/>
    <col min="508" max="508" width="30.125" style="261" customWidth="1"/>
    <col min="509" max="511" width="18" style="261" customWidth="1"/>
    <col min="512" max="516" width="9.125" style="261" hidden="1" customWidth="1"/>
    <col min="517" max="759" width="9.125" style="261"/>
    <col min="760" max="760" width="30.125" style="261" customWidth="1"/>
    <col min="761" max="763" width="16.625" style="261" customWidth="1"/>
    <col min="764" max="764" width="30.125" style="261" customWidth="1"/>
    <col min="765" max="767" width="18" style="261" customWidth="1"/>
    <col min="768" max="772" width="9.125" style="261" hidden="1" customWidth="1"/>
    <col min="773" max="1015" width="9.125" style="261"/>
    <col min="1016" max="1016" width="30.125" style="261" customWidth="1"/>
    <col min="1017" max="1019" width="16.625" style="261" customWidth="1"/>
    <col min="1020" max="1020" width="30.125" style="261" customWidth="1"/>
    <col min="1021" max="1023" width="18" style="261" customWidth="1"/>
    <col min="1024" max="1028" width="9.125" style="261" hidden="1" customWidth="1"/>
    <col min="1029" max="1271" width="9.125" style="261"/>
    <col min="1272" max="1272" width="30.125" style="261" customWidth="1"/>
    <col min="1273" max="1275" width="16.625" style="261" customWidth="1"/>
    <col min="1276" max="1276" width="30.125" style="261" customWidth="1"/>
    <col min="1277" max="1279" width="18" style="261" customWidth="1"/>
    <col min="1280" max="1284" width="9.125" style="261" hidden="1" customWidth="1"/>
    <col min="1285" max="1527" width="9.125" style="261"/>
    <col min="1528" max="1528" width="30.125" style="261" customWidth="1"/>
    <col min="1529" max="1531" width="16.625" style="261" customWidth="1"/>
    <col min="1532" max="1532" width="30.125" style="261" customWidth="1"/>
    <col min="1533" max="1535" width="18" style="261" customWidth="1"/>
    <col min="1536" max="1540" width="9.125" style="261" hidden="1" customWidth="1"/>
    <col min="1541" max="1783" width="9.125" style="261"/>
    <col min="1784" max="1784" width="30.125" style="261" customWidth="1"/>
    <col min="1785" max="1787" width="16.625" style="261" customWidth="1"/>
    <col min="1788" max="1788" width="30.125" style="261" customWidth="1"/>
    <col min="1789" max="1791" width="18" style="261" customWidth="1"/>
    <col min="1792" max="1796" width="9.125" style="261" hidden="1" customWidth="1"/>
    <col min="1797" max="2039" width="9.125" style="261"/>
    <col min="2040" max="2040" width="30.125" style="261" customWidth="1"/>
    <col min="2041" max="2043" width="16.625" style="261" customWidth="1"/>
    <col min="2044" max="2044" width="30.125" style="261" customWidth="1"/>
    <col min="2045" max="2047" width="18" style="261" customWidth="1"/>
    <col min="2048" max="2052" width="9.125" style="261" hidden="1" customWidth="1"/>
    <col min="2053" max="2295" width="9.125" style="261"/>
    <col min="2296" max="2296" width="30.125" style="261" customWidth="1"/>
    <col min="2297" max="2299" width="16.625" style="261" customWidth="1"/>
    <col min="2300" max="2300" width="30.125" style="261" customWidth="1"/>
    <col min="2301" max="2303" width="18" style="261" customWidth="1"/>
    <col min="2304" max="2308" width="9.125" style="261" hidden="1" customWidth="1"/>
    <col min="2309" max="2551" width="9.125" style="261"/>
    <col min="2552" max="2552" width="30.125" style="261" customWidth="1"/>
    <col min="2553" max="2555" width="16.625" style="261" customWidth="1"/>
    <col min="2556" max="2556" width="30.125" style="261" customWidth="1"/>
    <col min="2557" max="2559" width="18" style="261" customWidth="1"/>
    <col min="2560" max="2564" width="9.125" style="261" hidden="1" customWidth="1"/>
    <col min="2565" max="2807" width="9.125" style="261"/>
    <col min="2808" max="2808" width="30.125" style="261" customWidth="1"/>
    <col min="2809" max="2811" width="16.625" style="261" customWidth="1"/>
    <col min="2812" max="2812" width="30.125" style="261" customWidth="1"/>
    <col min="2813" max="2815" width="18" style="261" customWidth="1"/>
    <col min="2816" max="2820" width="9.125" style="261" hidden="1" customWidth="1"/>
    <col min="2821" max="3063" width="9.125" style="261"/>
    <col min="3064" max="3064" width="30.125" style="261" customWidth="1"/>
    <col min="3065" max="3067" width="16.625" style="261" customWidth="1"/>
    <col min="3068" max="3068" width="30.125" style="261" customWidth="1"/>
    <col min="3069" max="3071" width="18" style="261" customWidth="1"/>
    <col min="3072" max="3076" width="9.125" style="261" hidden="1" customWidth="1"/>
    <col min="3077" max="3319" width="9.125" style="261"/>
    <col min="3320" max="3320" width="30.125" style="261" customWidth="1"/>
    <col min="3321" max="3323" width="16.625" style="261" customWidth="1"/>
    <col min="3324" max="3324" width="30.125" style="261" customWidth="1"/>
    <col min="3325" max="3327" width="18" style="261" customWidth="1"/>
    <col min="3328" max="3332" width="9.125" style="261" hidden="1" customWidth="1"/>
    <col min="3333" max="3575" width="9.125" style="261"/>
    <col min="3576" max="3576" width="30.125" style="261" customWidth="1"/>
    <col min="3577" max="3579" width="16.625" style="261" customWidth="1"/>
    <col min="3580" max="3580" width="30.125" style="261" customWidth="1"/>
    <col min="3581" max="3583" width="18" style="261" customWidth="1"/>
    <col min="3584" max="3588" width="9.125" style="261" hidden="1" customWidth="1"/>
    <col min="3589" max="3831" width="9.125" style="261"/>
    <col min="3832" max="3832" width="30.125" style="261" customWidth="1"/>
    <col min="3833" max="3835" width="16.625" style="261" customWidth="1"/>
    <col min="3836" max="3836" width="30.125" style="261" customWidth="1"/>
    <col min="3837" max="3839" width="18" style="261" customWidth="1"/>
    <col min="3840" max="3844" width="9.125" style="261" hidden="1" customWidth="1"/>
    <col min="3845" max="4087" width="9.125" style="261"/>
    <col min="4088" max="4088" width="30.125" style="261" customWidth="1"/>
    <col min="4089" max="4091" width="16.625" style="261" customWidth="1"/>
    <col min="4092" max="4092" width="30.125" style="261" customWidth="1"/>
    <col min="4093" max="4095" width="18" style="261" customWidth="1"/>
    <col min="4096" max="4100" width="9.125" style="261" hidden="1" customWidth="1"/>
    <col min="4101" max="4343" width="9.125" style="261"/>
    <col min="4344" max="4344" width="30.125" style="261" customWidth="1"/>
    <col min="4345" max="4347" width="16.625" style="261" customWidth="1"/>
    <col min="4348" max="4348" width="30.125" style="261" customWidth="1"/>
    <col min="4349" max="4351" width="18" style="261" customWidth="1"/>
    <col min="4352" max="4356" width="9.125" style="261" hidden="1" customWidth="1"/>
    <col min="4357" max="4599" width="9.125" style="261"/>
    <col min="4600" max="4600" width="30.125" style="261" customWidth="1"/>
    <col min="4601" max="4603" width="16.625" style="261" customWidth="1"/>
    <col min="4604" max="4604" width="30.125" style="261" customWidth="1"/>
    <col min="4605" max="4607" width="18" style="261" customWidth="1"/>
    <col min="4608" max="4612" width="9.125" style="261" hidden="1" customWidth="1"/>
    <col min="4613" max="4855" width="9.125" style="261"/>
    <col min="4856" max="4856" width="30.125" style="261" customWidth="1"/>
    <col min="4857" max="4859" width="16.625" style="261" customWidth="1"/>
    <col min="4860" max="4860" width="30.125" style="261" customWidth="1"/>
    <col min="4861" max="4863" width="18" style="261" customWidth="1"/>
    <col min="4864" max="4868" width="9.125" style="261" hidden="1" customWidth="1"/>
    <col min="4869" max="5111" width="9.125" style="261"/>
    <col min="5112" max="5112" width="30.125" style="261" customWidth="1"/>
    <col min="5113" max="5115" width="16.625" style="261" customWidth="1"/>
    <col min="5116" max="5116" width="30.125" style="261" customWidth="1"/>
    <col min="5117" max="5119" width="18" style="261" customWidth="1"/>
    <col min="5120" max="5124" width="9.125" style="261" hidden="1" customWidth="1"/>
    <col min="5125" max="5367" width="9.125" style="261"/>
    <col min="5368" max="5368" width="30.125" style="261" customWidth="1"/>
    <col min="5369" max="5371" width="16.625" style="261" customWidth="1"/>
    <col min="5372" max="5372" width="30.125" style="261" customWidth="1"/>
    <col min="5373" max="5375" width="18" style="261" customWidth="1"/>
    <col min="5376" max="5380" width="9.125" style="261" hidden="1" customWidth="1"/>
    <col min="5381" max="5623" width="9.125" style="261"/>
    <col min="5624" max="5624" width="30.125" style="261" customWidth="1"/>
    <col min="5625" max="5627" width="16.625" style="261" customWidth="1"/>
    <col min="5628" max="5628" width="30.125" style="261" customWidth="1"/>
    <col min="5629" max="5631" width="18" style="261" customWidth="1"/>
    <col min="5632" max="5636" width="9.125" style="261" hidden="1" customWidth="1"/>
    <col min="5637" max="5879" width="9.125" style="261"/>
    <col min="5880" max="5880" width="30.125" style="261" customWidth="1"/>
    <col min="5881" max="5883" width="16.625" style="261" customWidth="1"/>
    <col min="5884" max="5884" width="30.125" style="261" customWidth="1"/>
    <col min="5885" max="5887" width="18" style="261" customWidth="1"/>
    <col min="5888" max="5892" width="9.125" style="261" hidden="1" customWidth="1"/>
    <col min="5893" max="6135" width="9.125" style="261"/>
    <col min="6136" max="6136" width="30.125" style="261" customWidth="1"/>
    <col min="6137" max="6139" width="16.625" style="261" customWidth="1"/>
    <col min="6140" max="6140" width="30.125" style="261" customWidth="1"/>
    <col min="6141" max="6143" width="18" style="261" customWidth="1"/>
    <col min="6144" max="6148" width="9.125" style="261" hidden="1" customWidth="1"/>
    <col min="6149" max="6391" width="9.125" style="261"/>
    <col min="6392" max="6392" width="30.125" style="261" customWidth="1"/>
    <col min="6393" max="6395" width="16.625" style="261" customWidth="1"/>
    <col min="6396" max="6396" width="30.125" style="261" customWidth="1"/>
    <col min="6397" max="6399" width="18" style="261" customWidth="1"/>
    <col min="6400" max="6404" width="9.125" style="261" hidden="1" customWidth="1"/>
    <col min="6405" max="6647" width="9.125" style="261"/>
    <col min="6648" max="6648" width="30.125" style="261" customWidth="1"/>
    <col min="6649" max="6651" width="16.625" style="261" customWidth="1"/>
    <col min="6652" max="6652" width="30.125" style="261" customWidth="1"/>
    <col min="6653" max="6655" width="18" style="261" customWidth="1"/>
    <col min="6656" max="6660" width="9.125" style="261" hidden="1" customWidth="1"/>
    <col min="6661" max="6903" width="9.125" style="261"/>
    <col min="6904" max="6904" width="30.125" style="261" customWidth="1"/>
    <col min="6905" max="6907" width="16.625" style="261" customWidth="1"/>
    <col min="6908" max="6908" width="30.125" style="261" customWidth="1"/>
    <col min="6909" max="6911" width="18" style="261" customWidth="1"/>
    <col min="6912" max="6916" width="9.125" style="261" hidden="1" customWidth="1"/>
    <col min="6917" max="7159" width="9.125" style="261"/>
    <col min="7160" max="7160" width="30.125" style="261" customWidth="1"/>
    <col min="7161" max="7163" width="16.625" style="261" customWidth="1"/>
    <col min="7164" max="7164" width="30.125" style="261" customWidth="1"/>
    <col min="7165" max="7167" width="18" style="261" customWidth="1"/>
    <col min="7168" max="7172" width="9.125" style="261" hidden="1" customWidth="1"/>
    <col min="7173" max="7415" width="9.125" style="261"/>
    <col min="7416" max="7416" width="30.125" style="261" customWidth="1"/>
    <col min="7417" max="7419" width="16.625" style="261" customWidth="1"/>
    <col min="7420" max="7420" width="30.125" style="261" customWidth="1"/>
    <col min="7421" max="7423" width="18" style="261" customWidth="1"/>
    <col min="7424" max="7428" width="9.125" style="261" hidden="1" customWidth="1"/>
    <col min="7429" max="7671" width="9.125" style="261"/>
    <col min="7672" max="7672" width="30.125" style="261" customWidth="1"/>
    <col min="7673" max="7675" width="16.625" style="261" customWidth="1"/>
    <col min="7676" max="7676" width="30.125" style="261" customWidth="1"/>
    <col min="7677" max="7679" width="18" style="261" customWidth="1"/>
    <col min="7680" max="7684" width="9.125" style="261" hidden="1" customWidth="1"/>
    <col min="7685" max="7927" width="9.125" style="261"/>
    <col min="7928" max="7928" width="30.125" style="261" customWidth="1"/>
    <col min="7929" max="7931" width="16.625" style="261" customWidth="1"/>
    <col min="7932" max="7932" width="30.125" style="261" customWidth="1"/>
    <col min="7933" max="7935" width="18" style="261" customWidth="1"/>
    <col min="7936" max="7940" width="9.125" style="261" hidden="1" customWidth="1"/>
    <col min="7941" max="8183" width="9.125" style="261"/>
    <col min="8184" max="8184" width="30.125" style="261" customWidth="1"/>
    <col min="8185" max="8187" width="16.625" style="261" customWidth="1"/>
    <col min="8188" max="8188" width="30.125" style="261" customWidth="1"/>
    <col min="8189" max="8191" width="18" style="261" customWidth="1"/>
    <col min="8192" max="8196" width="9.125" style="261" hidden="1" customWidth="1"/>
    <col min="8197" max="8439" width="9.125" style="261"/>
    <col min="8440" max="8440" width="30.125" style="261" customWidth="1"/>
    <col min="8441" max="8443" width="16.625" style="261" customWidth="1"/>
    <col min="8444" max="8444" width="30.125" style="261" customWidth="1"/>
    <col min="8445" max="8447" width="18" style="261" customWidth="1"/>
    <col min="8448" max="8452" width="9.125" style="261" hidden="1" customWidth="1"/>
    <col min="8453" max="8695" width="9.125" style="261"/>
    <col min="8696" max="8696" width="30.125" style="261" customWidth="1"/>
    <col min="8697" max="8699" width="16.625" style="261" customWidth="1"/>
    <col min="8700" max="8700" width="30.125" style="261" customWidth="1"/>
    <col min="8701" max="8703" width="18" style="261" customWidth="1"/>
    <col min="8704" max="8708" width="9.125" style="261" hidden="1" customWidth="1"/>
    <col min="8709" max="8951" width="9.125" style="261"/>
    <col min="8952" max="8952" width="30.125" style="261" customWidth="1"/>
    <col min="8953" max="8955" width="16.625" style="261" customWidth="1"/>
    <col min="8956" max="8956" width="30.125" style="261" customWidth="1"/>
    <col min="8957" max="8959" width="18" style="261" customWidth="1"/>
    <col min="8960" max="8964" width="9.125" style="261" hidden="1" customWidth="1"/>
    <col min="8965" max="9207" width="9.125" style="261"/>
    <col min="9208" max="9208" width="30.125" style="261" customWidth="1"/>
    <col min="9209" max="9211" width="16.625" style="261" customWidth="1"/>
    <col min="9212" max="9212" width="30.125" style="261" customWidth="1"/>
    <col min="9213" max="9215" width="18" style="261" customWidth="1"/>
    <col min="9216" max="9220" width="9.125" style="261" hidden="1" customWidth="1"/>
    <col min="9221" max="9463" width="9.125" style="261"/>
    <col min="9464" max="9464" width="30.125" style="261" customWidth="1"/>
    <col min="9465" max="9467" width="16.625" style="261" customWidth="1"/>
    <col min="9468" max="9468" width="30.125" style="261" customWidth="1"/>
    <col min="9469" max="9471" width="18" style="261" customWidth="1"/>
    <col min="9472" max="9476" width="9.125" style="261" hidden="1" customWidth="1"/>
    <col min="9477" max="9719" width="9.125" style="261"/>
    <col min="9720" max="9720" width="30.125" style="261" customWidth="1"/>
    <col min="9721" max="9723" width="16.625" style="261" customWidth="1"/>
    <col min="9724" max="9724" width="30.125" style="261" customWidth="1"/>
    <col min="9725" max="9727" width="18" style="261" customWidth="1"/>
    <col min="9728" max="9732" width="9.125" style="261" hidden="1" customWidth="1"/>
    <col min="9733" max="9975" width="9.125" style="261"/>
    <col min="9976" max="9976" width="30.125" style="261" customWidth="1"/>
    <col min="9977" max="9979" width="16.625" style="261" customWidth="1"/>
    <col min="9980" max="9980" width="30.125" style="261" customWidth="1"/>
    <col min="9981" max="9983" width="18" style="261" customWidth="1"/>
    <col min="9984" max="9988" width="9.125" style="261" hidden="1" customWidth="1"/>
    <col min="9989" max="10231" width="9.125" style="261"/>
    <col min="10232" max="10232" width="30.125" style="261" customWidth="1"/>
    <col min="10233" max="10235" width="16.625" style="261" customWidth="1"/>
    <col min="10236" max="10236" width="30.125" style="261" customWidth="1"/>
    <col min="10237" max="10239" width="18" style="261" customWidth="1"/>
    <col min="10240" max="10244" width="9.125" style="261" hidden="1" customWidth="1"/>
    <col min="10245" max="10487" width="9.125" style="261"/>
    <col min="10488" max="10488" width="30.125" style="261" customWidth="1"/>
    <col min="10489" max="10491" width="16.625" style="261" customWidth="1"/>
    <col min="10492" max="10492" width="30.125" style="261" customWidth="1"/>
    <col min="10493" max="10495" width="18" style="261" customWidth="1"/>
    <col min="10496" max="10500" width="9.125" style="261" hidden="1" customWidth="1"/>
    <col min="10501" max="10743" width="9.125" style="261"/>
    <col min="10744" max="10744" width="30.125" style="261" customWidth="1"/>
    <col min="10745" max="10747" width="16.625" style="261" customWidth="1"/>
    <col min="10748" max="10748" width="30.125" style="261" customWidth="1"/>
    <col min="10749" max="10751" width="18" style="261" customWidth="1"/>
    <col min="10752" max="10756" width="9.125" style="261" hidden="1" customWidth="1"/>
    <col min="10757" max="10999" width="9.125" style="261"/>
    <col min="11000" max="11000" width="30.125" style="261" customWidth="1"/>
    <col min="11001" max="11003" width="16.625" style="261" customWidth="1"/>
    <col min="11004" max="11004" width="30.125" style="261" customWidth="1"/>
    <col min="11005" max="11007" width="18" style="261" customWidth="1"/>
    <col min="11008" max="11012" width="9.125" style="261" hidden="1" customWidth="1"/>
    <col min="11013" max="11255" width="9.125" style="261"/>
    <col min="11256" max="11256" width="30.125" style="261" customWidth="1"/>
    <col min="11257" max="11259" width="16.625" style="261" customWidth="1"/>
    <col min="11260" max="11260" width="30.125" style="261" customWidth="1"/>
    <col min="11261" max="11263" width="18" style="261" customWidth="1"/>
    <col min="11264" max="11268" width="9.125" style="261" hidden="1" customWidth="1"/>
    <col min="11269" max="11511" width="9.125" style="261"/>
    <col min="11512" max="11512" width="30.125" style="261" customWidth="1"/>
    <col min="11513" max="11515" width="16.625" style="261" customWidth="1"/>
    <col min="11516" max="11516" width="30.125" style="261" customWidth="1"/>
    <col min="11517" max="11519" width="18" style="261" customWidth="1"/>
    <col min="11520" max="11524" width="9.125" style="261" hidden="1" customWidth="1"/>
    <col min="11525" max="11767" width="9.125" style="261"/>
    <col min="11768" max="11768" width="30.125" style="261" customWidth="1"/>
    <col min="11769" max="11771" width="16.625" style="261" customWidth="1"/>
    <col min="11772" max="11772" width="30.125" style="261" customWidth="1"/>
    <col min="11773" max="11775" width="18" style="261" customWidth="1"/>
    <col min="11776" max="11780" width="9.125" style="261" hidden="1" customWidth="1"/>
    <col min="11781" max="12023" width="9.125" style="261"/>
    <col min="12024" max="12024" width="30.125" style="261" customWidth="1"/>
    <col min="12025" max="12027" width="16.625" style="261" customWidth="1"/>
    <col min="12028" max="12028" width="30.125" style="261" customWidth="1"/>
    <col min="12029" max="12031" width="18" style="261" customWidth="1"/>
    <col min="12032" max="12036" width="9.125" style="261" hidden="1" customWidth="1"/>
    <col min="12037" max="12279" width="9.125" style="261"/>
    <col min="12280" max="12280" width="30.125" style="261" customWidth="1"/>
    <col min="12281" max="12283" width="16.625" style="261" customWidth="1"/>
    <col min="12284" max="12284" width="30.125" style="261" customWidth="1"/>
    <col min="12285" max="12287" width="18" style="261" customWidth="1"/>
    <col min="12288" max="12292" width="9.125" style="261" hidden="1" customWidth="1"/>
    <col min="12293" max="12535" width="9.125" style="261"/>
    <col min="12536" max="12536" width="30.125" style="261" customWidth="1"/>
    <col min="12537" max="12539" width="16.625" style="261" customWidth="1"/>
    <col min="12540" max="12540" width="30.125" style="261" customWidth="1"/>
    <col min="12541" max="12543" width="18" style="261" customWidth="1"/>
    <col min="12544" max="12548" width="9.125" style="261" hidden="1" customWidth="1"/>
    <col min="12549" max="12791" width="9.125" style="261"/>
    <col min="12792" max="12792" width="30.125" style="261" customWidth="1"/>
    <col min="12793" max="12795" width="16.625" style="261" customWidth="1"/>
    <col min="12796" max="12796" width="30.125" style="261" customWidth="1"/>
    <col min="12797" max="12799" width="18" style="261" customWidth="1"/>
    <col min="12800" max="12804" width="9.125" style="261" hidden="1" customWidth="1"/>
    <col min="12805" max="13047" width="9.125" style="261"/>
    <col min="13048" max="13048" width="30.125" style="261" customWidth="1"/>
    <col min="13049" max="13051" width="16.625" style="261" customWidth="1"/>
    <col min="13052" max="13052" width="30.125" style="261" customWidth="1"/>
    <col min="13053" max="13055" width="18" style="261" customWidth="1"/>
    <col min="13056" max="13060" width="9.125" style="261" hidden="1" customWidth="1"/>
    <col min="13061" max="13303" width="9.125" style="261"/>
    <col min="13304" max="13304" width="30.125" style="261" customWidth="1"/>
    <col min="13305" max="13307" width="16.625" style="261" customWidth="1"/>
    <col min="13308" max="13308" width="30.125" style="261" customWidth="1"/>
    <col min="13309" max="13311" width="18" style="261" customWidth="1"/>
    <col min="13312" max="13316" width="9.125" style="261" hidden="1" customWidth="1"/>
    <col min="13317" max="13559" width="9.125" style="261"/>
    <col min="13560" max="13560" width="30.125" style="261" customWidth="1"/>
    <col min="13561" max="13563" width="16.625" style="261" customWidth="1"/>
    <col min="13564" max="13564" width="30.125" style="261" customWidth="1"/>
    <col min="13565" max="13567" width="18" style="261" customWidth="1"/>
    <col min="13568" max="13572" width="9.125" style="261" hidden="1" customWidth="1"/>
    <col min="13573" max="13815" width="9.125" style="261"/>
    <col min="13816" max="13816" width="30.125" style="261" customWidth="1"/>
    <col min="13817" max="13819" width="16.625" style="261" customWidth="1"/>
    <col min="13820" max="13820" width="30.125" style="261" customWidth="1"/>
    <col min="13821" max="13823" width="18" style="261" customWidth="1"/>
    <col min="13824" max="13828" width="9.125" style="261" hidden="1" customWidth="1"/>
    <col min="13829" max="14071" width="9.125" style="261"/>
    <col min="14072" max="14072" width="30.125" style="261" customWidth="1"/>
    <col min="14073" max="14075" width="16.625" style="261" customWidth="1"/>
    <col min="14076" max="14076" width="30.125" style="261" customWidth="1"/>
    <col min="14077" max="14079" width="18" style="261" customWidth="1"/>
    <col min="14080" max="14084" width="9.125" style="261" hidden="1" customWidth="1"/>
    <col min="14085" max="14327" width="9.125" style="261"/>
    <col min="14328" max="14328" width="30.125" style="261" customWidth="1"/>
    <col min="14329" max="14331" width="16.625" style="261" customWidth="1"/>
    <col min="14332" max="14332" width="30.125" style="261" customWidth="1"/>
    <col min="14333" max="14335" width="18" style="261" customWidth="1"/>
    <col min="14336" max="14340" width="9.125" style="261" hidden="1" customWidth="1"/>
    <col min="14341" max="14583" width="9.125" style="261"/>
    <col min="14584" max="14584" width="30.125" style="261" customWidth="1"/>
    <col min="14585" max="14587" width="16.625" style="261" customWidth="1"/>
    <col min="14588" max="14588" width="30.125" style="261" customWidth="1"/>
    <col min="14589" max="14591" width="18" style="261" customWidth="1"/>
    <col min="14592" max="14596" width="9.125" style="261" hidden="1" customWidth="1"/>
    <col min="14597" max="14839" width="9.125" style="261"/>
    <col min="14840" max="14840" width="30.125" style="261" customWidth="1"/>
    <col min="14841" max="14843" width="16.625" style="261" customWidth="1"/>
    <col min="14844" max="14844" width="30.125" style="261" customWidth="1"/>
    <col min="14845" max="14847" width="18" style="261" customWidth="1"/>
    <col min="14848" max="14852" width="9.125" style="261" hidden="1" customWidth="1"/>
    <col min="14853" max="15095" width="9.125" style="261"/>
    <col min="15096" max="15096" width="30.125" style="261" customWidth="1"/>
    <col min="15097" max="15099" width="16.625" style="261" customWidth="1"/>
    <col min="15100" max="15100" width="30.125" style="261" customWidth="1"/>
    <col min="15101" max="15103" width="18" style="261" customWidth="1"/>
    <col min="15104" max="15108" width="9.125" style="261" hidden="1" customWidth="1"/>
    <col min="15109" max="15351" width="9.125" style="261"/>
    <col min="15352" max="15352" width="30.125" style="261" customWidth="1"/>
    <col min="15353" max="15355" width="16.625" style="261" customWidth="1"/>
    <col min="15356" max="15356" width="30.125" style="261" customWidth="1"/>
    <col min="15357" max="15359" width="18" style="261" customWidth="1"/>
    <col min="15360" max="15364" width="9.125" style="261" hidden="1" customWidth="1"/>
    <col min="15365" max="15607" width="9.125" style="261"/>
    <col min="15608" max="15608" width="30.125" style="261" customWidth="1"/>
    <col min="15609" max="15611" width="16.625" style="261" customWidth="1"/>
    <col min="15612" max="15612" width="30.125" style="261" customWidth="1"/>
    <col min="15613" max="15615" width="18" style="261" customWidth="1"/>
    <col min="15616" max="15620" width="9.125" style="261" hidden="1" customWidth="1"/>
    <col min="15621" max="15863" width="9.125" style="261"/>
    <col min="15864" max="15864" width="30.125" style="261" customWidth="1"/>
    <col min="15865" max="15867" width="16.625" style="261" customWidth="1"/>
    <col min="15868" max="15868" width="30.125" style="261" customWidth="1"/>
    <col min="15869" max="15871" width="18" style="261" customWidth="1"/>
    <col min="15872" max="15876" width="9.125" style="261" hidden="1" customWidth="1"/>
    <col min="15877" max="16119" width="9.125" style="261"/>
    <col min="16120" max="16120" width="30.125" style="261" customWidth="1"/>
    <col min="16121" max="16123" width="16.625" style="261" customWidth="1"/>
    <col min="16124" max="16124" width="30.125" style="261" customWidth="1"/>
    <col min="16125" max="16127" width="18" style="261" customWidth="1"/>
    <col min="16128" max="16132" width="9.125" style="261" hidden="1" customWidth="1"/>
    <col min="16133" max="16384" width="9.125" style="261"/>
  </cols>
  <sheetData>
    <row r="1" s="254" customFormat="1" ht="19.5" customHeight="1" spans="1:3">
      <c r="A1" s="138" t="s">
        <v>247</v>
      </c>
      <c r="B1" s="255"/>
      <c r="C1" s="255"/>
    </row>
    <row r="2" s="255" customFormat="1" ht="20.25" spans="1:4">
      <c r="A2" s="165" t="s">
        <v>248</v>
      </c>
      <c r="B2" s="165"/>
      <c r="C2" s="165"/>
      <c r="D2" s="165"/>
    </row>
    <row r="3" s="256" customFormat="1" ht="19.5" customHeight="1" spans="1:4">
      <c r="A3" s="264"/>
      <c r="B3" s="264"/>
      <c r="C3" s="264"/>
      <c r="D3" s="342" t="s">
        <v>72</v>
      </c>
    </row>
    <row r="4" s="256" customFormat="1" ht="50.1" customHeight="1" spans="1:4">
      <c r="A4" s="266" t="s">
        <v>73</v>
      </c>
      <c r="B4" s="147" t="s">
        <v>74</v>
      </c>
      <c r="C4" s="148" t="s">
        <v>75</v>
      </c>
      <c r="D4" s="316" t="s">
        <v>76</v>
      </c>
    </row>
    <row r="5" s="257" customFormat="1" ht="24.95" customHeight="1" spans="1:4">
      <c r="A5" s="267" t="s">
        <v>77</v>
      </c>
      <c r="B5" s="268">
        <v>186016</v>
      </c>
      <c r="C5" s="268">
        <v>205006</v>
      </c>
      <c r="D5" s="248">
        <v>10.2</v>
      </c>
    </row>
    <row r="6" s="257" customFormat="1" ht="24.95" customHeight="1" spans="1:4">
      <c r="A6" s="233" t="s">
        <v>221</v>
      </c>
      <c r="B6" s="217"/>
      <c r="C6" s="217"/>
      <c r="D6" s="271"/>
    </row>
    <row r="7" s="257" customFormat="1" ht="24.95" customHeight="1" spans="1:4">
      <c r="A7" s="233" t="s">
        <v>222</v>
      </c>
      <c r="B7" s="217"/>
      <c r="C7" s="217"/>
      <c r="D7" s="271"/>
    </row>
    <row r="8" s="257" customFormat="1" ht="24.95" customHeight="1" spans="1:4">
      <c r="A8" s="233" t="s">
        <v>223</v>
      </c>
      <c r="B8" s="217"/>
      <c r="C8" s="217"/>
      <c r="D8" s="271"/>
    </row>
    <row r="9" s="257" customFormat="1" ht="24.95" customHeight="1" spans="1:4">
      <c r="A9" s="233" t="s">
        <v>224</v>
      </c>
      <c r="B9" s="217"/>
      <c r="C9" s="217"/>
      <c r="D9" s="271"/>
    </row>
    <row r="10" s="257" customFormat="1" ht="24.95" customHeight="1" spans="1:4">
      <c r="A10" s="233" t="s">
        <v>225</v>
      </c>
      <c r="B10" s="217">
        <v>7823</v>
      </c>
      <c r="C10" s="217">
        <v>5583</v>
      </c>
      <c r="D10" s="248">
        <v>-28.6</v>
      </c>
    </row>
    <row r="11" s="257" customFormat="1" ht="24.95" customHeight="1" spans="1:4">
      <c r="A11" s="233" t="s">
        <v>226</v>
      </c>
      <c r="B11" s="217"/>
      <c r="C11" s="217"/>
      <c r="D11" s="271"/>
    </row>
    <row r="12" s="258" customFormat="1" ht="24.95" customHeight="1" spans="1:4">
      <c r="A12" s="233" t="s">
        <v>227</v>
      </c>
      <c r="B12" s="217">
        <v>153039</v>
      </c>
      <c r="C12" s="217">
        <v>188408</v>
      </c>
      <c r="D12" s="248">
        <v>23.1</v>
      </c>
    </row>
    <row r="13" s="259" customFormat="1" ht="24.95" customHeight="1" spans="1:4">
      <c r="A13" s="233" t="s">
        <v>228</v>
      </c>
      <c r="B13" s="217"/>
      <c r="C13" s="217"/>
      <c r="D13" s="271"/>
    </row>
    <row r="14" ht="24.95" customHeight="1" spans="1:4">
      <c r="A14" s="233" t="s">
        <v>229</v>
      </c>
      <c r="B14" s="217"/>
      <c r="C14" s="217"/>
      <c r="D14" s="271"/>
    </row>
    <row r="15" ht="24.95" customHeight="1" spans="1:4">
      <c r="A15" s="233" t="s">
        <v>230</v>
      </c>
      <c r="B15" s="217"/>
      <c r="C15" s="217"/>
      <c r="D15" s="271"/>
    </row>
    <row r="16" ht="24.95" customHeight="1" spans="1:4">
      <c r="A16" s="233" t="s">
        <v>231</v>
      </c>
      <c r="B16" s="217">
        <v>764</v>
      </c>
      <c r="C16" s="217">
        <v>329</v>
      </c>
      <c r="D16" s="248">
        <v>-56.9</v>
      </c>
    </row>
    <row r="17" ht="33" customHeight="1" spans="1:4">
      <c r="A17" s="233" t="s">
        <v>232</v>
      </c>
      <c r="B17" s="217"/>
      <c r="C17" s="217"/>
      <c r="D17" s="271"/>
    </row>
    <row r="18" ht="24.95" customHeight="1" spans="1:4">
      <c r="A18" s="233" t="s">
        <v>233</v>
      </c>
      <c r="B18" s="217">
        <v>24390</v>
      </c>
      <c r="C18" s="217">
        <v>10686</v>
      </c>
      <c r="D18" s="248">
        <v>-56.2</v>
      </c>
    </row>
    <row r="19" ht="24.95" customHeight="1" spans="1:4">
      <c r="A19" s="273"/>
      <c r="B19" s="276"/>
      <c r="C19" s="276"/>
      <c r="D19" s="277"/>
    </row>
  </sheetData>
  <mergeCells count="1">
    <mergeCell ref="A2:D2"/>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6"/>
  <sheetViews>
    <sheetView workbookViewId="0">
      <selection activeCell="D25" sqref="D25"/>
    </sheetView>
  </sheetViews>
  <sheetFormatPr defaultColWidth="9" defaultRowHeight="14.25" outlineLevelCol="3"/>
  <cols>
    <col min="1" max="4" width="22" style="134" customWidth="1"/>
    <col min="5" max="5" width="28.875" style="134" customWidth="1"/>
    <col min="6" max="16384" width="9" style="134"/>
  </cols>
  <sheetData>
    <row r="1" ht="91.5" customHeight="1" spans="1:4">
      <c r="A1" s="193" t="s">
        <v>249</v>
      </c>
      <c r="B1" s="135"/>
      <c r="C1" s="135"/>
      <c r="D1" s="135"/>
    </row>
    <row r="2" spans="1:4">
      <c r="A2" s="194" t="s">
        <v>250</v>
      </c>
      <c r="B2" s="253"/>
      <c r="C2" s="253"/>
      <c r="D2" s="253"/>
    </row>
    <row r="3" spans="1:4">
      <c r="A3" s="253"/>
      <c r="B3" s="253"/>
      <c r="C3" s="253"/>
      <c r="D3" s="253"/>
    </row>
    <row r="4" spans="1:4">
      <c r="A4" s="253"/>
      <c r="B4" s="253"/>
      <c r="C4" s="253"/>
      <c r="D4" s="253"/>
    </row>
    <row r="5" spans="1:4">
      <c r="A5" s="253"/>
      <c r="B5" s="253"/>
      <c r="C5" s="253"/>
      <c r="D5" s="253"/>
    </row>
    <row r="6" spans="1:4">
      <c r="A6" s="253"/>
      <c r="B6" s="253"/>
      <c r="C6" s="253"/>
      <c r="D6" s="253"/>
    </row>
    <row r="7" spans="1:4">
      <c r="A7" s="253"/>
      <c r="B7" s="253"/>
      <c r="C7" s="253"/>
      <c r="D7" s="253"/>
    </row>
    <row r="8" spans="1:4">
      <c r="A8" s="253"/>
      <c r="B8" s="253"/>
      <c r="C8" s="253"/>
      <c r="D8" s="253"/>
    </row>
    <row r="9" spans="1:4">
      <c r="A9" s="253"/>
      <c r="B9" s="253"/>
      <c r="C9" s="253"/>
      <c r="D9" s="253"/>
    </row>
    <row r="10" spans="1:4">
      <c r="A10" s="253"/>
      <c r="B10" s="253"/>
      <c r="C10" s="253"/>
      <c r="D10" s="253"/>
    </row>
    <row r="11" spans="1:4">
      <c r="A11" s="253"/>
      <c r="B11" s="253"/>
      <c r="C11" s="253"/>
      <c r="D11" s="253"/>
    </row>
    <row r="12" spans="1:4">
      <c r="A12" s="253"/>
      <c r="B12" s="253"/>
      <c r="C12" s="253"/>
      <c r="D12" s="253"/>
    </row>
    <row r="13" spans="1:4">
      <c r="A13" s="253"/>
      <c r="B13" s="253"/>
      <c r="C13" s="253"/>
      <c r="D13" s="253"/>
    </row>
    <row r="14" spans="1:4">
      <c r="A14" s="253"/>
      <c r="B14" s="253"/>
      <c r="C14" s="253"/>
      <c r="D14" s="253"/>
    </row>
    <row r="15" spans="1:4">
      <c r="A15" s="253"/>
      <c r="B15" s="253"/>
      <c r="C15" s="253"/>
      <c r="D15" s="253"/>
    </row>
    <row r="16" spans="1:4">
      <c r="A16" s="253"/>
      <c r="B16" s="253"/>
      <c r="C16" s="253"/>
      <c r="D16" s="253"/>
    </row>
  </sheetData>
  <mergeCells count="2">
    <mergeCell ref="A1:D1"/>
    <mergeCell ref="A2:D16"/>
  </mergeCells>
  <pageMargins left="0.699305555555556" right="0.699305555555556" top="0.75" bottom="0.75" header="0.3" footer="0.3"/>
  <pageSetup paperSize="9" scale="96"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5"/>
  <sheetViews>
    <sheetView showGridLines="0" showZeros="0" workbookViewId="0">
      <selection activeCell="D7" sqref="D7"/>
    </sheetView>
  </sheetViews>
  <sheetFormatPr defaultColWidth="9.125" defaultRowHeight="14.25" outlineLevelCol="3"/>
  <cols>
    <col min="1" max="1" width="35.625" style="259" customWidth="1"/>
    <col min="2" max="3" width="15.625" style="259" customWidth="1"/>
    <col min="4" max="4" width="15.625" style="260" customWidth="1"/>
    <col min="5" max="245" width="9.125" style="261"/>
    <col min="246" max="246" width="30.125" style="261" customWidth="1"/>
    <col min="247" max="249" width="16.625" style="261" customWidth="1"/>
    <col min="250" max="250" width="30.125" style="261" customWidth="1"/>
    <col min="251" max="253" width="18" style="261" customWidth="1"/>
    <col min="254" max="258" width="9.125" style="261" hidden="1" customWidth="1"/>
    <col min="259" max="501" width="9.125" style="261"/>
    <col min="502" max="502" width="30.125" style="261" customWidth="1"/>
    <col min="503" max="505" width="16.625" style="261" customWidth="1"/>
    <col min="506" max="506" width="30.125" style="261" customWidth="1"/>
    <col min="507" max="509" width="18" style="261" customWidth="1"/>
    <col min="510" max="514" width="9.125" style="261" hidden="1" customWidth="1"/>
    <col min="515" max="757" width="9.125" style="261"/>
    <col min="758" max="758" width="30.125" style="261" customWidth="1"/>
    <col min="759" max="761" width="16.625" style="261" customWidth="1"/>
    <col min="762" max="762" width="30.125" style="261" customWidth="1"/>
    <col min="763" max="765" width="18" style="261" customWidth="1"/>
    <col min="766" max="770" width="9.125" style="261" hidden="1" customWidth="1"/>
    <col min="771" max="1013" width="9.125" style="261"/>
    <col min="1014" max="1014" width="30.125" style="261" customWidth="1"/>
    <col min="1015" max="1017" width="16.625" style="261" customWidth="1"/>
    <col min="1018" max="1018" width="30.125" style="261" customWidth="1"/>
    <col min="1019" max="1021" width="18" style="261" customWidth="1"/>
    <col min="1022" max="1026" width="9.125" style="261" hidden="1" customWidth="1"/>
    <col min="1027" max="1269" width="9.125" style="261"/>
    <col min="1270" max="1270" width="30.125" style="261" customWidth="1"/>
    <col min="1271" max="1273" width="16.625" style="261" customWidth="1"/>
    <col min="1274" max="1274" width="30.125" style="261" customWidth="1"/>
    <col min="1275" max="1277" width="18" style="261" customWidth="1"/>
    <col min="1278" max="1282" width="9.125" style="261" hidden="1" customWidth="1"/>
    <col min="1283" max="1525" width="9.125" style="261"/>
    <col min="1526" max="1526" width="30.125" style="261" customWidth="1"/>
    <col min="1527" max="1529" width="16.625" style="261" customWidth="1"/>
    <col min="1530" max="1530" width="30.125" style="261" customWidth="1"/>
    <col min="1531" max="1533" width="18" style="261" customWidth="1"/>
    <col min="1534" max="1538" width="9.125" style="261" hidden="1" customWidth="1"/>
    <col min="1539" max="1781" width="9.125" style="261"/>
    <col min="1782" max="1782" width="30.125" style="261" customWidth="1"/>
    <col min="1783" max="1785" width="16.625" style="261" customWidth="1"/>
    <col min="1786" max="1786" width="30.125" style="261" customWidth="1"/>
    <col min="1787" max="1789" width="18" style="261" customWidth="1"/>
    <col min="1790" max="1794" width="9.125" style="261" hidden="1" customWidth="1"/>
    <col min="1795" max="2037" width="9.125" style="261"/>
    <col min="2038" max="2038" width="30.125" style="261" customWidth="1"/>
    <col min="2039" max="2041" width="16.625" style="261" customWidth="1"/>
    <col min="2042" max="2042" width="30.125" style="261" customWidth="1"/>
    <col min="2043" max="2045" width="18" style="261" customWidth="1"/>
    <col min="2046" max="2050" width="9.125" style="261" hidden="1" customWidth="1"/>
    <col min="2051" max="2293" width="9.125" style="261"/>
    <col min="2294" max="2294" width="30.125" style="261" customWidth="1"/>
    <col min="2295" max="2297" width="16.625" style="261" customWidth="1"/>
    <col min="2298" max="2298" width="30.125" style="261" customWidth="1"/>
    <col min="2299" max="2301" width="18" style="261" customWidth="1"/>
    <col min="2302" max="2306" width="9.125" style="261" hidden="1" customWidth="1"/>
    <col min="2307" max="2549" width="9.125" style="261"/>
    <col min="2550" max="2550" width="30.125" style="261" customWidth="1"/>
    <col min="2551" max="2553" width="16.625" style="261" customWidth="1"/>
    <col min="2554" max="2554" width="30.125" style="261" customWidth="1"/>
    <col min="2555" max="2557" width="18" style="261" customWidth="1"/>
    <col min="2558" max="2562" width="9.125" style="261" hidden="1" customWidth="1"/>
    <col min="2563" max="2805" width="9.125" style="261"/>
    <col min="2806" max="2806" width="30.125" style="261" customWidth="1"/>
    <col min="2807" max="2809" width="16.625" style="261" customWidth="1"/>
    <col min="2810" max="2810" width="30.125" style="261" customWidth="1"/>
    <col min="2811" max="2813" width="18" style="261" customWidth="1"/>
    <col min="2814" max="2818" width="9.125" style="261" hidden="1" customWidth="1"/>
    <col min="2819" max="3061" width="9.125" style="261"/>
    <col min="3062" max="3062" width="30.125" style="261" customWidth="1"/>
    <col min="3063" max="3065" width="16.625" style="261" customWidth="1"/>
    <col min="3066" max="3066" width="30.125" style="261" customWidth="1"/>
    <col min="3067" max="3069" width="18" style="261" customWidth="1"/>
    <col min="3070" max="3074" width="9.125" style="261" hidden="1" customWidth="1"/>
    <col min="3075" max="3317" width="9.125" style="261"/>
    <col min="3318" max="3318" width="30.125" style="261" customWidth="1"/>
    <col min="3319" max="3321" width="16.625" style="261" customWidth="1"/>
    <col min="3322" max="3322" width="30.125" style="261" customWidth="1"/>
    <col min="3323" max="3325" width="18" style="261" customWidth="1"/>
    <col min="3326" max="3330" width="9.125" style="261" hidden="1" customWidth="1"/>
    <col min="3331" max="3573" width="9.125" style="261"/>
    <col min="3574" max="3574" width="30.125" style="261" customWidth="1"/>
    <col min="3575" max="3577" width="16.625" style="261" customWidth="1"/>
    <col min="3578" max="3578" width="30.125" style="261" customWidth="1"/>
    <col min="3579" max="3581" width="18" style="261" customWidth="1"/>
    <col min="3582" max="3586" width="9.125" style="261" hidden="1" customWidth="1"/>
    <col min="3587" max="3829" width="9.125" style="261"/>
    <col min="3830" max="3830" width="30.125" style="261" customWidth="1"/>
    <col min="3831" max="3833" width="16.625" style="261" customWidth="1"/>
    <col min="3834" max="3834" width="30.125" style="261" customWidth="1"/>
    <col min="3835" max="3837" width="18" style="261" customWidth="1"/>
    <col min="3838" max="3842" width="9.125" style="261" hidden="1" customWidth="1"/>
    <col min="3843" max="4085" width="9.125" style="261"/>
    <col min="4086" max="4086" width="30.125" style="261" customWidth="1"/>
    <col min="4087" max="4089" width="16.625" style="261" customWidth="1"/>
    <col min="4090" max="4090" width="30.125" style="261" customWidth="1"/>
    <col min="4091" max="4093" width="18" style="261" customWidth="1"/>
    <col min="4094" max="4098" width="9.125" style="261" hidden="1" customWidth="1"/>
    <col min="4099" max="4341" width="9.125" style="261"/>
    <col min="4342" max="4342" width="30.125" style="261" customWidth="1"/>
    <col min="4343" max="4345" width="16.625" style="261" customWidth="1"/>
    <col min="4346" max="4346" width="30.125" style="261" customWidth="1"/>
    <col min="4347" max="4349" width="18" style="261" customWidth="1"/>
    <col min="4350" max="4354" width="9.125" style="261" hidden="1" customWidth="1"/>
    <col min="4355" max="4597" width="9.125" style="261"/>
    <col min="4598" max="4598" width="30.125" style="261" customWidth="1"/>
    <col min="4599" max="4601" width="16.625" style="261" customWidth="1"/>
    <col min="4602" max="4602" width="30.125" style="261" customWidth="1"/>
    <col min="4603" max="4605" width="18" style="261" customWidth="1"/>
    <col min="4606" max="4610" width="9.125" style="261" hidden="1" customWidth="1"/>
    <col min="4611" max="4853" width="9.125" style="261"/>
    <col min="4854" max="4854" width="30.125" style="261" customWidth="1"/>
    <col min="4855" max="4857" width="16.625" style="261" customWidth="1"/>
    <col min="4858" max="4858" width="30.125" style="261" customWidth="1"/>
    <col min="4859" max="4861" width="18" style="261" customWidth="1"/>
    <col min="4862" max="4866" width="9.125" style="261" hidden="1" customWidth="1"/>
    <col min="4867" max="5109" width="9.125" style="261"/>
    <col min="5110" max="5110" width="30.125" style="261" customWidth="1"/>
    <col min="5111" max="5113" width="16.625" style="261" customWidth="1"/>
    <col min="5114" max="5114" width="30.125" style="261" customWidth="1"/>
    <col min="5115" max="5117" width="18" style="261" customWidth="1"/>
    <col min="5118" max="5122" width="9.125" style="261" hidden="1" customWidth="1"/>
    <col min="5123" max="5365" width="9.125" style="261"/>
    <col min="5366" max="5366" width="30.125" style="261" customWidth="1"/>
    <col min="5367" max="5369" width="16.625" style="261" customWidth="1"/>
    <col min="5370" max="5370" width="30.125" style="261" customWidth="1"/>
    <col min="5371" max="5373" width="18" style="261" customWidth="1"/>
    <col min="5374" max="5378" width="9.125" style="261" hidden="1" customWidth="1"/>
    <col min="5379" max="5621" width="9.125" style="261"/>
    <col min="5622" max="5622" width="30.125" style="261" customWidth="1"/>
    <col min="5623" max="5625" width="16.625" style="261" customWidth="1"/>
    <col min="5626" max="5626" width="30.125" style="261" customWidth="1"/>
    <col min="5627" max="5629" width="18" style="261" customWidth="1"/>
    <col min="5630" max="5634" width="9.125" style="261" hidden="1" customWidth="1"/>
    <col min="5635" max="5877" width="9.125" style="261"/>
    <col min="5878" max="5878" width="30.125" style="261" customWidth="1"/>
    <col min="5879" max="5881" width="16.625" style="261" customWidth="1"/>
    <col min="5882" max="5882" width="30.125" style="261" customWidth="1"/>
    <col min="5883" max="5885" width="18" style="261" customWidth="1"/>
    <col min="5886" max="5890" width="9.125" style="261" hidden="1" customWidth="1"/>
    <col min="5891" max="6133" width="9.125" style="261"/>
    <col min="6134" max="6134" width="30.125" style="261" customWidth="1"/>
    <col min="6135" max="6137" width="16.625" style="261" customWidth="1"/>
    <col min="6138" max="6138" width="30.125" style="261" customWidth="1"/>
    <col min="6139" max="6141" width="18" style="261" customWidth="1"/>
    <col min="6142" max="6146" width="9.125" style="261" hidden="1" customWidth="1"/>
    <col min="6147" max="6389" width="9.125" style="261"/>
    <col min="6390" max="6390" width="30.125" style="261" customWidth="1"/>
    <col min="6391" max="6393" width="16.625" style="261" customWidth="1"/>
    <col min="6394" max="6394" width="30.125" style="261" customWidth="1"/>
    <col min="6395" max="6397" width="18" style="261" customWidth="1"/>
    <col min="6398" max="6402" width="9.125" style="261" hidden="1" customWidth="1"/>
    <col min="6403" max="6645" width="9.125" style="261"/>
    <col min="6646" max="6646" width="30.125" style="261" customWidth="1"/>
    <col min="6647" max="6649" width="16.625" style="261" customWidth="1"/>
    <col min="6650" max="6650" width="30.125" style="261" customWidth="1"/>
    <col min="6651" max="6653" width="18" style="261" customWidth="1"/>
    <col min="6654" max="6658" width="9.125" style="261" hidden="1" customWidth="1"/>
    <col min="6659" max="6901" width="9.125" style="261"/>
    <col min="6902" max="6902" width="30.125" style="261" customWidth="1"/>
    <col min="6903" max="6905" width="16.625" style="261" customWidth="1"/>
    <col min="6906" max="6906" width="30.125" style="261" customWidth="1"/>
    <col min="6907" max="6909" width="18" style="261" customWidth="1"/>
    <col min="6910" max="6914" width="9.125" style="261" hidden="1" customWidth="1"/>
    <col min="6915" max="7157" width="9.125" style="261"/>
    <col min="7158" max="7158" width="30.125" style="261" customWidth="1"/>
    <col min="7159" max="7161" width="16.625" style="261" customWidth="1"/>
    <col min="7162" max="7162" width="30.125" style="261" customWidth="1"/>
    <col min="7163" max="7165" width="18" style="261" customWidth="1"/>
    <col min="7166" max="7170" width="9.125" style="261" hidden="1" customWidth="1"/>
    <col min="7171" max="7413" width="9.125" style="261"/>
    <col min="7414" max="7414" width="30.125" style="261" customWidth="1"/>
    <col min="7415" max="7417" width="16.625" style="261" customWidth="1"/>
    <col min="7418" max="7418" width="30.125" style="261" customWidth="1"/>
    <col min="7419" max="7421" width="18" style="261" customWidth="1"/>
    <col min="7422" max="7426" width="9.125" style="261" hidden="1" customWidth="1"/>
    <col min="7427" max="7669" width="9.125" style="261"/>
    <col min="7670" max="7670" width="30.125" style="261" customWidth="1"/>
    <col min="7671" max="7673" width="16.625" style="261" customWidth="1"/>
    <col min="7674" max="7674" width="30.125" style="261" customWidth="1"/>
    <col min="7675" max="7677" width="18" style="261" customWidth="1"/>
    <col min="7678" max="7682" width="9.125" style="261" hidden="1" customWidth="1"/>
    <col min="7683" max="7925" width="9.125" style="261"/>
    <col min="7926" max="7926" width="30.125" style="261" customWidth="1"/>
    <col min="7927" max="7929" width="16.625" style="261" customWidth="1"/>
    <col min="7930" max="7930" width="30.125" style="261" customWidth="1"/>
    <col min="7931" max="7933" width="18" style="261" customWidth="1"/>
    <col min="7934" max="7938" width="9.125" style="261" hidden="1" customWidth="1"/>
    <col min="7939" max="8181" width="9.125" style="261"/>
    <col min="8182" max="8182" width="30.125" style="261" customWidth="1"/>
    <col min="8183" max="8185" width="16.625" style="261" customWidth="1"/>
    <col min="8186" max="8186" width="30.125" style="261" customWidth="1"/>
    <col min="8187" max="8189" width="18" style="261" customWidth="1"/>
    <col min="8190" max="8194" width="9.125" style="261" hidden="1" customWidth="1"/>
    <col min="8195" max="8437" width="9.125" style="261"/>
    <col min="8438" max="8438" width="30.125" style="261" customWidth="1"/>
    <col min="8439" max="8441" width="16.625" style="261" customWidth="1"/>
    <col min="8442" max="8442" width="30.125" style="261" customWidth="1"/>
    <col min="8443" max="8445" width="18" style="261" customWidth="1"/>
    <col min="8446" max="8450" width="9.125" style="261" hidden="1" customWidth="1"/>
    <col min="8451" max="8693" width="9.125" style="261"/>
    <col min="8694" max="8694" width="30.125" style="261" customWidth="1"/>
    <col min="8695" max="8697" width="16.625" style="261" customWidth="1"/>
    <col min="8698" max="8698" width="30.125" style="261" customWidth="1"/>
    <col min="8699" max="8701" width="18" style="261" customWidth="1"/>
    <col min="8702" max="8706" width="9.125" style="261" hidden="1" customWidth="1"/>
    <col min="8707" max="8949" width="9.125" style="261"/>
    <col min="8950" max="8950" width="30.125" style="261" customWidth="1"/>
    <col min="8951" max="8953" width="16.625" style="261" customWidth="1"/>
    <col min="8954" max="8954" width="30.125" style="261" customWidth="1"/>
    <col min="8955" max="8957" width="18" style="261" customWidth="1"/>
    <col min="8958" max="8962" width="9.125" style="261" hidden="1" customWidth="1"/>
    <col min="8963" max="9205" width="9.125" style="261"/>
    <col min="9206" max="9206" width="30.125" style="261" customWidth="1"/>
    <col min="9207" max="9209" width="16.625" style="261" customWidth="1"/>
    <col min="9210" max="9210" width="30.125" style="261" customWidth="1"/>
    <col min="9211" max="9213" width="18" style="261" customWidth="1"/>
    <col min="9214" max="9218" width="9.125" style="261" hidden="1" customWidth="1"/>
    <col min="9219" max="9461" width="9.125" style="261"/>
    <col min="9462" max="9462" width="30.125" style="261" customWidth="1"/>
    <col min="9463" max="9465" width="16.625" style="261" customWidth="1"/>
    <col min="9466" max="9466" width="30.125" style="261" customWidth="1"/>
    <col min="9467" max="9469" width="18" style="261" customWidth="1"/>
    <col min="9470" max="9474" width="9.125" style="261" hidden="1" customWidth="1"/>
    <col min="9475" max="9717" width="9.125" style="261"/>
    <col min="9718" max="9718" width="30.125" style="261" customWidth="1"/>
    <col min="9719" max="9721" width="16.625" style="261" customWidth="1"/>
    <col min="9722" max="9722" width="30.125" style="261" customWidth="1"/>
    <col min="9723" max="9725" width="18" style="261" customWidth="1"/>
    <col min="9726" max="9730" width="9.125" style="261" hidden="1" customWidth="1"/>
    <col min="9731" max="9973" width="9.125" style="261"/>
    <col min="9974" max="9974" width="30.125" style="261" customWidth="1"/>
    <col min="9975" max="9977" width="16.625" style="261" customWidth="1"/>
    <col min="9978" max="9978" width="30.125" style="261" customWidth="1"/>
    <col min="9979" max="9981" width="18" style="261" customWidth="1"/>
    <col min="9982" max="9986" width="9.125" style="261" hidden="1" customWidth="1"/>
    <col min="9987" max="10229" width="9.125" style="261"/>
    <col min="10230" max="10230" width="30.125" style="261" customWidth="1"/>
    <col min="10231" max="10233" width="16.625" style="261" customWidth="1"/>
    <col min="10234" max="10234" width="30.125" style="261" customWidth="1"/>
    <col min="10235" max="10237" width="18" style="261" customWidth="1"/>
    <col min="10238" max="10242" width="9.125" style="261" hidden="1" customWidth="1"/>
    <col min="10243" max="10485" width="9.125" style="261"/>
    <col min="10486" max="10486" width="30.125" style="261" customWidth="1"/>
    <col min="10487" max="10489" width="16.625" style="261" customWidth="1"/>
    <col min="10490" max="10490" width="30.125" style="261" customWidth="1"/>
    <col min="10491" max="10493" width="18" style="261" customWidth="1"/>
    <col min="10494" max="10498" width="9.125" style="261" hidden="1" customWidth="1"/>
    <col min="10499" max="10741" width="9.125" style="261"/>
    <col min="10742" max="10742" width="30.125" style="261" customWidth="1"/>
    <col min="10743" max="10745" width="16.625" style="261" customWidth="1"/>
    <col min="10746" max="10746" width="30.125" style="261" customWidth="1"/>
    <col min="10747" max="10749" width="18" style="261" customWidth="1"/>
    <col min="10750" max="10754" width="9.125" style="261" hidden="1" customWidth="1"/>
    <col min="10755" max="10997" width="9.125" style="261"/>
    <col min="10998" max="10998" width="30.125" style="261" customWidth="1"/>
    <col min="10999" max="11001" width="16.625" style="261" customWidth="1"/>
    <col min="11002" max="11002" width="30.125" style="261" customWidth="1"/>
    <col min="11003" max="11005" width="18" style="261" customWidth="1"/>
    <col min="11006" max="11010" width="9.125" style="261" hidden="1" customWidth="1"/>
    <col min="11011" max="11253" width="9.125" style="261"/>
    <col min="11254" max="11254" width="30.125" style="261" customWidth="1"/>
    <col min="11255" max="11257" width="16.625" style="261" customWidth="1"/>
    <col min="11258" max="11258" width="30.125" style="261" customWidth="1"/>
    <col min="11259" max="11261" width="18" style="261" customWidth="1"/>
    <col min="11262" max="11266" width="9.125" style="261" hidden="1" customWidth="1"/>
    <col min="11267" max="11509" width="9.125" style="261"/>
    <col min="11510" max="11510" width="30.125" style="261" customWidth="1"/>
    <col min="11511" max="11513" width="16.625" style="261" customWidth="1"/>
    <col min="11514" max="11514" width="30.125" style="261" customWidth="1"/>
    <col min="11515" max="11517" width="18" style="261" customWidth="1"/>
    <col min="11518" max="11522" width="9.125" style="261" hidden="1" customWidth="1"/>
    <col min="11523" max="11765" width="9.125" style="261"/>
    <col min="11766" max="11766" width="30.125" style="261" customWidth="1"/>
    <col min="11767" max="11769" width="16.625" style="261" customWidth="1"/>
    <col min="11770" max="11770" width="30.125" style="261" customWidth="1"/>
    <col min="11771" max="11773" width="18" style="261" customWidth="1"/>
    <col min="11774" max="11778" width="9.125" style="261" hidden="1" customWidth="1"/>
    <col min="11779" max="12021" width="9.125" style="261"/>
    <col min="12022" max="12022" width="30.125" style="261" customWidth="1"/>
    <col min="12023" max="12025" width="16.625" style="261" customWidth="1"/>
    <col min="12026" max="12026" width="30.125" style="261" customWidth="1"/>
    <col min="12027" max="12029" width="18" style="261" customWidth="1"/>
    <col min="12030" max="12034" width="9.125" style="261" hidden="1" customWidth="1"/>
    <col min="12035" max="12277" width="9.125" style="261"/>
    <col min="12278" max="12278" width="30.125" style="261" customWidth="1"/>
    <col min="12279" max="12281" width="16.625" style="261" customWidth="1"/>
    <col min="12282" max="12282" width="30.125" style="261" customWidth="1"/>
    <col min="12283" max="12285" width="18" style="261" customWidth="1"/>
    <col min="12286" max="12290" width="9.125" style="261" hidden="1" customWidth="1"/>
    <col min="12291" max="12533" width="9.125" style="261"/>
    <col min="12534" max="12534" width="30.125" style="261" customWidth="1"/>
    <col min="12535" max="12537" width="16.625" style="261" customWidth="1"/>
    <col min="12538" max="12538" width="30.125" style="261" customWidth="1"/>
    <col min="12539" max="12541" width="18" style="261" customWidth="1"/>
    <col min="12542" max="12546" width="9.125" style="261" hidden="1" customWidth="1"/>
    <col min="12547" max="12789" width="9.125" style="261"/>
    <col min="12790" max="12790" width="30.125" style="261" customWidth="1"/>
    <col min="12791" max="12793" width="16.625" style="261" customWidth="1"/>
    <col min="12794" max="12794" width="30.125" style="261" customWidth="1"/>
    <col min="12795" max="12797" width="18" style="261" customWidth="1"/>
    <col min="12798" max="12802" width="9.125" style="261" hidden="1" customWidth="1"/>
    <col min="12803" max="13045" width="9.125" style="261"/>
    <col min="13046" max="13046" width="30.125" style="261" customWidth="1"/>
    <col min="13047" max="13049" width="16.625" style="261" customWidth="1"/>
    <col min="13050" max="13050" width="30.125" style="261" customWidth="1"/>
    <col min="13051" max="13053" width="18" style="261" customWidth="1"/>
    <col min="13054" max="13058" width="9.125" style="261" hidden="1" customWidth="1"/>
    <col min="13059" max="13301" width="9.125" style="261"/>
    <col min="13302" max="13302" width="30.125" style="261" customWidth="1"/>
    <col min="13303" max="13305" width="16.625" style="261" customWidth="1"/>
    <col min="13306" max="13306" width="30.125" style="261" customWidth="1"/>
    <col min="13307" max="13309" width="18" style="261" customWidth="1"/>
    <col min="13310" max="13314" width="9.125" style="261" hidden="1" customWidth="1"/>
    <col min="13315" max="13557" width="9.125" style="261"/>
    <col min="13558" max="13558" width="30.125" style="261" customWidth="1"/>
    <col min="13559" max="13561" width="16.625" style="261" customWidth="1"/>
    <col min="13562" max="13562" width="30.125" style="261" customWidth="1"/>
    <col min="13563" max="13565" width="18" style="261" customWidth="1"/>
    <col min="13566" max="13570" width="9.125" style="261" hidden="1" customWidth="1"/>
    <col min="13571" max="13813" width="9.125" style="261"/>
    <col min="13814" max="13814" width="30.125" style="261" customWidth="1"/>
    <col min="13815" max="13817" width="16.625" style="261" customWidth="1"/>
    <col min="13818" max="13818" width="30.125" style="261" customWidth="1"/>
    <col min="13819" max="13821" width="18" style="261" customWidth="1"/>
    <col min="13822" max="13826" width="9.125" style="261" hidden="1" customWidth="1"/>
    <col min="13827" max="14069" width="9.125" style="261"/>
    <col min="14070" max="14070" width="30.125" style="261" customWidth="1"/>
    <col min="14071" max="14073" width="16.625" style="261" customWidth="1"/>
    <col min="14074" max="14074" width="30.125" style="261" customWidth="1"/>
    <col min="14075" max="14077" width="18" style="261" customWidth="1"/>
    <col min="14078" max="14082" width="9.125" style="261" hidden="1" customWidth="1"/>
    <col min="14083" max="14325" width="9.125" style="261"/>
    <col min="14326" max="14326" width="30.125" style="261" customWidth="1"/>
    <col min="14327" max="14329" width="16.625" style="261" customWidth="1"/>
    <col min="14330" max="14330" width="30.125" style="261" customWidth="1"/>
    <col min="14331" max="14333" width="18" style="261" customWidth="1"/>
    <col min="14334" max="14338" width="9.125" style="261" hidden="1" customWidth="1"/>
    <col min="14339" max="14581" width="9.125" style="261"/>
    <col min="14582" max="14582" width="30.125" style="261" customWidth="1"/>
    <col min="14583" max="14585" width="16.625" style="261" customWidth="1"/>
    <col min="14586" max="14586" width="30.125" style="261" customWidth="1"/>
    <col min="14587" max="14589" width="18" style="261" customWidth="1"/>
    <col min="14590" max="14594" width="9.125" style="261" hidden="1" customWidth="1"/>
    <col min="14595" max="14837" width="9.125" style="261"/>
    <col min="14838" max="14838" width="30.125" style="261" customWidth="1"/>
    <col min="14839" max="14841" width="16.625" style="261" customWidth="1"/>
    <col min="14842" max="14842" width="30.125" style="261" customWidth="1"/>
    <col min="14843" max="14845" width="18" style="261" customWidth="1"/>
    <col min="14846" max="14850" width="9.125" style="261" hidden="1" customWidth="1"/>
    <col min="14851" max="15093" width="9.125" style="261"/>
    <col min="15094" max="15094" width="30.125" style="261" customWidth="1"/>
    <col min="15095" max="15097" width="16.625" style="261" customWidth="1"/>
    <col min="15098" max="15098" width="30.125" style="261" customWidth="1"/>
    <col min="15099" max="15101" width="18" style="261" customWidth="1"/>
    <col min="15102" max="15106" width="9.125" style="261" hidden="1" customWidth="1"/>
    <col min="15107" max="15349" width="9.125" style="261"/>
    <col min="15350" max="15350" width="30.125" style="261" customWidth="1"/>
    <col min="15351" max="15353" width="16.625" style="261" customWidth="1"/>
    <col min="15354" max="15354" width="30.125" style="261" customWidth="1"/>
    <col min="15355" max="15357" width="18" style="261" customWidth="1"/>
    <col min="15358" max="15362" width="9.125" style="261" hidden="1" customWidth="1"/>
    <col min="15363" max="15605" width="9.125" style="261"/>
    <col min="15606" max="15606" width="30.125" style="261" customWidth="1"/>
    <col min="15607" max="15609" width="16.625" style="261" customWidth="1"/>
    <col min="15610" max="15610" width="30.125" style="261" customWidth="1"/>
    <col min="15611" max="15613" width="18" style="261" customWidth="1"/>
    <col min="15614" max="15618" width="9.125" style="261" hidden="1" customWidth="1"/>
    <col min="15619" max="15861" width="9.125" style="261"/>
    <col min="15862" max="15862" width="30.125" style="261" customWidth="1"/>
    <col min="15863" max="15865" width="16.625" style="261" customWidth="1"/>
    <col min="15866" max="15866" width="30.125" style="261" customWidth="1"/>
    <col min="15867" max="15869" width="18" style="261" customWidth="1"/>
    <col min="15870" max="15874" width="9.125" style="261" hidden="1" customWidth="1"/>
    <col min="15875" max="16117" width="9.125" style="261"/>
    <col min="16118" max="16118" width="30.125" style="261" customWidth="1"/>
    <col min="16119" max="16121" width="16.625" style="261" customWidth="1"/>
    <col min="16122" max="16122" width="30.125" style="261" customWidth="1"/>
    <col min="16123" max="16125" width="18" style="261" customWidth="1"/>
    <col min="16126" max="16130" width="9.125" style="261" hidden="1" customWidth="1"/>
    <col min="16131" max="16384" width="9.125" style="261"/>
  </cols>
  <sheetData>
    <row r="1" s="254" customFormat="1" ht="19.5" customHeight="1" spans="1:4">
      <c r="A1" s="138" t="s">
        <v>251</v>
      </c>
      <c r="B1" s="255"/>
      <c r="C1" s="255"/>
      <c r="D1" s="262"/>
    </row>
    <row r="2" s="255" customFormat="1" ht="20.25" spans="1:4">
      <c r="A2" s="165" t="s">
        <v>252</v>
      </c>
      <c r="B2" s="165"/>
      <c r="C2" s="165"/>
      <c r="D2" s="263"/>
    </row>
    <row r="3" s="256" customFormat="1" ht="19.5" customHeight="1" spans="1:4">
      <c r="A3" s="264"/>
      <c r="B3" s="264"/>
      <c r="C3" s="264"/>
      <c r="D3" s="265" t="s">
        <v>72</v>
      </c>
    </row>
    <row r="4" s="256" customFormat="1" ht="50.1" customHeight="1" spans="1:4">
      <c r="A4" s="266" t="s">
        <v>73</v>
      </c>
      <c r="B4" s="147" t="s">
        <v>74</v>
      </c>
      <c r="C4" s="148" t="s">
        <v>75</v>
      </c>
      <c r="D4" s="316" t="s">
        <v>76</v>
      </c>
    </row>
    <row r="5" s="257" customFormat="1" ht="24.95" customHeight="1" spans="1:4">
      <c r="A5" s="267" t="s">
        <v>102</v>
      </c>
      <c r="B5" s="268">
        <v>388853</v>
      </c>
      <c r="C5" s="269">
        <v>308788.21</v>
      </c>
      <c r="D5" s="248">
        <v>-24.3</v>
      </c>
    </row>
    <row r="6" s="257" customFormat="1" ht="24.95" customHeight="1" spans="1:4">
      <c r="A6" s="233" t="s">
        <v>236</v>
      </c>
      <c r="B6" s="217"/>
      <c r="C6" s="217"/>
      <c r="D6" s="271"/>
    </row>
    <row r="7" s="257" customFormat="1" ht="24.95" customHeight="1" spans="1:4">
      <c r="A7" s="233" t="s">
        <v>237</v>
      </c>
      <c r="B7" s="217">
        <v>3309</v>
      </c>
      <c r="C7" s="217">
        <v>4221.4</v>
      </c>
      <c r="D7" s="248">
        <v>27.6</v>
      </c>
    </row>
    <row r="8" s="257" customFormat="1" ht="24.95" customHeight="1" spans="1:4">
      <c r="A8" s="233" t="s">
        <v>238</v>
      </c>
      <c r="B8" s="217">
        <v>178224</v>
      </c>
      <c r="C8" s="217">
        <v>131028.33</v>
      </c>
      <c r="D8" s="248">
        <v>-27.8</v>
      </c>
    </row>
    <row r="9" s="257" customFormat="1" ht="24.95" customHeight="1" spans="1:4">
      <c r="A9" s="233" t="s">
        <v>239</v>
      </c>
      <c r="B9" s="217">
        <v>43559</v>
      </c>
      <c r="C9" s="217">
        <v>49260.91</v>
      </c>
      <c r="D9" s="248">
        <v>-16.9</v>
      </c>
    </row>
    <row r="10" s="257" customFormat="1" ht="24.95" customHeight="1" spans="1:4">
      <c r="A10" s="233" t="s">
        <v>240</v>
      </c>
      <c r="B10" s="217">
        <v>0</v>
      </c>
      <c r="C10" s="217"/>
      <c r="D10" s="271"/>
    </row>
    <row r="11" s="257" customFormat="1" ht="24.95" customHeight="1" spans="1:4">
      <c r="A11" s="233" t="s">
        <v>241</v>
      </c>
      <c r="B11" s="217">
        <v>142064</v>
      </c>
      <c r="C11" s="217">
        <v>94654.15</v>
      </c>
      <c r="D11" s="248">
        <v>-33.4</v>
      </c>
    </row>
    <row r="12" s="258" customFormat="1" ht="24.95" customHeight="1" spans="1:4">
      <c r="A12" s="233" t="s">
        <v>242</v>
      </c>
      <c r="B12" s="217">
        <v>20997</v>
      </c>
      <c r="C12" s="217">
        <v>29621.41</v>
      </c>
      <c r="D12" s="248">
        <v>41.1</v>
      </c>
    </row>
    <row r="13" s="259" customFormat="1" ht="24.95" customHeight="1" spans="1:4">
      <c r="A13" s="233" t="s">
        <v>243</v>
      </c>
      <c r="B13" s="217">
        <v>1</v>
      </c>
      <c r="C13" s="217">
        <v>2.01</v>
      </c>
      <c r="D13" s="249" t="s">
        <v>253</v>
      </c>
    </row>
    <row r="14" ht="24.95" customHeight="1" spans="1:4">
      <c r="A14" s="273" t="s">
        <v>245</v>
      </c>
      <c r="B14" s="276">
        <v>699</v>
      </c>
      <c r="C14" s="276"/>
      <c r="D14" s="249" t="s">
        <v>246</v>
      </c>
    </row>
    <row r="15" spans="4:4">
      <c r="D15" s="341"/>
    </row>
  </sheetData>
  <mergeCells count="1">
    <mergeCell ref="A2:D2"/>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21"/>
  <sheetViews>
    <sheetView workbookViewId="0">
      <selection activeCell="F6" sqref="F6"/>
    </sheetView>
  </sheetViews>
  <sheetFormatPr defaultColWidth="9" defaultRowHeight="14.25" outlineLevelCol="3"/>
  <cols>
    <col min="1" max="4" width="22" style="134" customWidth="1"/>
    <col min="5" max="5" width="28.875" style="134" customWidth="1"/>
    <col min="6" max="16384" width="9" style="134"/>
  </cols>
  <sheetData>
    <row r="1" ht="84.75" customHeight="1" spans="1:4">
      <c r="A1" s="193" t="s">
        <v>254</v>
      </c>
      <c r="B1" s="135"/>
      <c r="C1" s="135"/>
      <c r="D1" s="135"/>
    </row>
    <row r="2" spans="1:4">
      <c r="A2" s="194" t="s">
        <v>255</v>
      </c>
      <c r="B2" s="253"/>
      <c r="C2" s="253"/>
      <c r="D2" s="253"/>
    </row>
    <row r="3" spans="1:4">
      <c r="A3" s="253"/>
      <c r="B3" s="253"/>
      <c r="C3" s="253"/>
      <c r="D3" s="253"/>
    </row>
    <row r="4" spans="1:4">
      <c r="A4" s="253"/>
      <c r="B4" s="253"/>
      <c r="C4" s="253"/>
      <c r="D4" s="253"/>
    </row>
    <row r="5" spans="1:4">
      <c r="A5" s="253"/>
      <c r="B5" s="253"/>
      <c r="C5" s="253"/>
      <c r="D5" s="253"/>
    </row>
    <row r="6" spans="1:4">
      <c r="A6" s="253"/>
      <c r="B6" s="253"/>
      <c r="C6" s="253"/>
      <c r="D6" s="253"/>
    </row>
    <row r="7" spans="1:4">
      <c r="A7" s="253"/>
      <c r="B7" s="253"/>
      <c r="C7" s="253"/>
      <c r="D7" s="253"/>
    </row>
    <row r="8" spans="1:4">
      <c r="A8" s="253"/>
      <c r="B8" s="253"/>
      <c r="C8" s="253"/>
      <c r="D8" s="253"/>
    </row>
    <row r="9" spans="1:4">
      <c r="A9" s="253"/>
      <c r="B9" s="253"/>
      <c r="C9" s="253"/>
      <c r="D9" s="253"/>
    </row>
    <row r="10" spans="1:4">
      <c r="A10" s="253"/>
      <c r="B10" s="253"/>
      <c r="C10" s="253"/>
      <c r="D10" s="253"/>
    </row>
    <row r="11" spans="1:4">
      <c r="A11" s="253"/>
      <c r="B11" s="253"/>
      <c r="C11" s="253"/>
      <c r="D11" s="253"/>
    </row>
    <row r="12" spans="1:4">
      <c r="A12" s="253"/>
      <c r="B12" s="253"/>
      <c r="C12" s="253"/>
      <c r="D12" s="253"/>
    </row>
    <row r="13" spans="1:4">
      <c r="A13" s="253"/>
      <c r="B13" s="253"/>
      <c r="C13" s="253"/>
      <c r="D13" s="253"/>
    </row>
    <row r="14" hidden="1" spans="1:4">
      <c r="A14" s="253"/>
      <c r="B14" s="253"/>
      <c r="C14" s="253"/>
      <c r="D14" s="253"/>
    </row>
    <row r="15" hidden="1" spans="1:4">
      <c r="A15" s="253"/>
      <c r="B15" s="253"/>
      <c r="C15" s="253"/>
      <c r="D15" s="253"/>
    </row>
    <row r="16" hidden="1" spans="1:4">
      <c r="A16" s="253"/>
      <c r="B16" s="253"/>
      <c r="C16" s="253"/>
      <c r="D16" s="253"/>
    </row>
    <row r="17" hidden="1" spans="1:4">
      <c r="A17" s="253"/>
      <c r="B17" s="253"/>
      <c r="C17" s="253"/>
      <c r="D17" s="253"/>
    </row>
    <row r="18" hidden="1" spans="1:4">
      <c r="A18" s="253"/>
      <c r="B18" s="253"/>
      <c r="C18" s="253"/>
      <c r="D18" s="253"/>
    </row>
    <row r="19" hidden="1" spans="1:4">
      <c r="A19" s="253"/>
      <c r="B19" s="253"/>
      <c r="C19" s="253"/>
      <c r="D19" s="253"/>
    </row>
    <row r="20" hidden="1" spans="1:4">
      <c r="A20" s="253"/>
      <c r="B20" s="253"/>
      <c r="C20" s="253"/>
      <c r="D20" s="253"/>
    </row>
    <row r="21" spans="1:4">
      <c r="A21" s="253"/>
      <c r="B21" s="253"/>
      <c r="C21" s="253"/>
      <c r="D21" s="253"/>
    </row>
  </sheetData>
  <mergeCells count="2">
    <mergeCell ref="A1:D1"/>
    <mergeCell ref="A2:D21"/>
  </mergeCells>
  <pageMargins left="0.699305555555556" right="0.699305555555556" top="0.75" bottom="0.75" header="0.3" footer="0.3"/>
  <pageSetup paperSize="9" scale="96"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T19"/>
  <sheetViews>
    <sheetView showGridLines="0" showZeros="0" zoomScale="115" zoomScaleNormal="115" workbookViewId="0">
      <selection activeCell="J20" sqref="J20"/>
    </sheetView>
  </sheetViews>
  <sheetFormatPr defaultColWidth="6.75" defaultRowHeight="11.25"/>
  <cols>
    <col min="1" max="1" width="35.625" style="139" customWidth="1"/>
    <col min="2" max="3" width="15.625" style="139" customWidth="1"/>
    <col min="4" max="4" width="15.625" style="241" customWidth="1"/>
    <col min="5" max="7" width="9" style="139" customWidth="1"/>
    <col min="8" max="8" width="5.625" style="139" customWidth="1"/>
    <col min="9" max="9" width="0.75" style="139" customWidth="1"/>
    <col min="10" max="10" width="10.125" style="139" customWidth="1"/>
    <col min="11" max="11" width="5.875" style="139" customWidth="1"/>
    <col min="12" max="16384" width="6.75" style="139"/>
  </cols>
  <sheetData>
    <row r="1" ht="19.5" customHeight="1" spans="1:1">
      <c r="A1" s="138" t="s">
        <v>256</v>
      </c>
    </row>
    <row r="2" s="225" customFormat="1" ht="33" customHeight="1" spans="1:254">
      <c r="A2" s="229" t="s">
        <v>257</v>
      </c>
      <c r="B2" s="229"/>
      <c r="C2" s="229"/>
      <c r="D2" s="242"/>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c r="AP2" s="141"/>
      <c r="AQ2" s="141"/>
      <c r="AR2" s="141"/>
      <c r="AS2" s="141"/>
      <c r="AT2" s="141"/>
      <c r="AU2" s="141"/>
      <c r="AV2" s="141"/>
      <c r="AW2" s="141"/>
      <c r="AX2" s="141"/>
      <c r="AY2" s="141"/>
      <c r="AZ2" s="141"/>
      <c r="BA2" s="141"/>
      <c r="BB2" s="141"/>
      <c r="BC2" s="141"/>
      <c r="BD2" s="141"/>
      <c r="BE2" s="141"/>
      <c r="BF2" s="141"/>
      <c r="BG2" s="141"/>
      <c r="BH2" s="141"/>
      <c r="BI2" s="141"/>
      <c r="BJ2" s="141"/>
      <c r="BK2" s="141"/>
      <c r="BL2" s="141"/>
      <c r="BM2" s="141"/>
      <c r="BN2" s="141"/>
      <c r="BO2" s="141"/>
      <c r="BP2" s="141"/>
      <c r="BQ2" s="141"/>
      <c r="BR2" s="141"/>
      <c r="BS2" s="141"/>
      <c r="BT2" s="141"/>
      <c r="BU2" s="141"/>
      <c r="BV2" s="141"/>
      <c r="BW2" s="141"/>
      <c r="BX2" s="141"/>
      <c r="BY2" s="141"/>
      <c r="BZ2" s="141"/>
      <c r="CA2" s="141"/>
      <c r="CB2" s="141"/>
      <c r="CC2" s="141"/>
      <c r="CD2" s="141"/>
      <c r="CE2" s="141"/>
      <c r="CF2" s="141"/>
      <c r="CG2" s="141"/>
      <c r="CH2" s="141"/>
      <c r="CI2" s="141"/>
      <c r="CJ2" s="141"/>
      <c r="CK2" s="141"/>
      <c r="CL2" s="141"/>
      <c r="CM2" s="141"/>
      <c r="CN2" s="141"/>
      <c r="CO2" s="141"/>
      <c r="CP2" s="141"/>
      <c r="CQ2" s="141"/>
      <c r="CR2" s="141"/>
      <c r="CS2" s="141"/>
      <c r="CT2" s="141"/>
      <c r="CU2" s="141"/>
      <c r="CV2" s="141"/>
      <c r="CW2" s="141"/>
      <c r="CX2" s="141"/>
      <c r="CY2" s="141"/>
      <c r="CZ2" s="141"/>
      <c r="DA2" s="141"/>
      <c r="DB2" s="141"/>
      <c r="DC2" s="141"/>
      <c r="DD2" s="141"/>
      <c r="DE2" s="141"/>
      <c r="DF2" s="141"/>
      <c r="DG2" s="141"/>
      <c r="DH2" s="141"/>
      <c r="DI2" s="141"/>
      <c r="DJ2" s="141"/>
      <c r="DK2" s="141"/>
      <c r="DL2" s="141"/>
      <c r="DM2" s="141"/>
      <c r="DN2" s="141"/>
      <c r="DO2" s="141"/>
      <c r="DP2" s="141"/>
      <c r="DQ2" s="141"/>
      <c r="DR2" s="141"/>
      <c r="DS2" s="141"/>
      <c r="DT2" s="141"/>
      <c r="DU2" s="141"/>
      <c r="DV2" s="141"/>
      <c r="DW2" s="141"/>
      <c r="DX2" s="141"/>
      <c r="DY2" s="141"/>
      <c r="DZ2" s="141"/>
      <c r="EA2" s="141"/>
      <c r="EB2" s="141"/>
      <c r="EC2" s="141"/>
      <c r="ED2" s="141"/>
      <c r="EE2" s="141"/>
      <c r="EF2" s="141"/>
      <c r="EG2" s="141"/>
      <c r="EH2" s="141"/>
      <c r="EI2" s="141"/>
      <c r="EJ2" s="141"/>
      <c r="EK2" s="141"/>
      <c r="EL2" s="141"/>
      <c r="EM2" s="141"/>
      <c r="EN2" s="141"/>
      <c r="EO2" s="141"/>
      <c r="EP2" s="141"/>
      <c r="EQ2" s="141"/>
      <c r="ER2" s="141"/>
      <c r="ES2" s="141"/>
      <c r="ET2" s="141"/>
      <c r="EU2" s="141"/>
      <c r="EV2" s="141"/>
      <c r="EW2" s="141"/>
      <c r="EX2" s="141"/>
      <c r="EY2" s="141"/>
      <c r="EZ2" s="141"/>
      <c r="FA2" s="141"/>
      <c r="FB2" s="141"/>
      <c r="FC2" s="141"/>
      <c r="FD2" s="141"/>
      <c r="FE2" s="141"/>
      <c r="FF2" s="141"/>
      <c r="FG2" s="141"/>
      <c r="FH2" s="141"/>
      <c r="FI2" s="141"/>
      <c r="FJ2" s="141"/>
      <c r="FK2" s="141"/>
      <c r="FL2" s="141"/>
      <c r="FM2" s="141"/>
      <c r="FN2" s="141"/>
      <c r="FO2" s="141"/>
      <c r="FP2" s="141"/>
      <c r="FQ2" s="141"/>
      <c r="FR2" s="141"/>
      <c r="FS2" s="141"/>
      <c r="FT2" s="141"/>
      <c r="FU2" s="141"/>
      <c r="FV2" s="141"/>
      <c r="FW2" s="141"/>
      <c r="FX2" s="141"/>
      <c r="FY2" s="141"/>
      <c r="FZ2" s="141"/>
      <c r="GA2" s="141"/>
      <c r="GB2" s="141"/>
      <c r="GC2" s="141"/>
      <c r="GD2" s="141"/>
      <c r="GE2" s="141"/>
      <c r="GF2" s="141"/>
      <c r="GG2" s="141"/>
      <c r="GH2" s="141"/>
      <c r="GI2" s="141"/>
      <c r="GJ2" s="141"/>
      <c r="GK2" s="141"/>
      <c r="GL2" s="141"/>
      <c r="GM2" s="141"/>
      <c r="GN2" s="141"/>
      <c r="GO2" s="141"/>
      <c r="GP2" s="141"/>
      <c r="GQ2" s="141"/>
      <c r="GR2" s="141"/>
      <c r="GS2" s="141"/>
      <c r="GT2" s="141"/>
      <c r="GU2" s="141"/>
      <c r="GV2" s="141"/>
      <c r="GW2" s="141"/>
      <c r="GX2" s="141"/>
      <c r="GY2" s="141"/>
      <c r="GZ2" s="141"/>
      <c r="HA2" s="141"/>
      <c r="HB2" s="141"/>
      <c r="HC2" s="141"/>
      <c r="HD2" s="141"/>
      <c r="HE2" s="141"/>
      <c r="HF2" s="141"/>
      <c r="HG2" s="141"/>
      <c r="HH2" s="141"/>
      <c r="HI2" s="141"/>
      <c r="HJ2" s="141"/>
      <c r="HK2" s="141"/>
      <c r="HL2" s="141"/>
      <c r="HM2" s="141"/>
      <c r="HN2" s="141"/>
      <c r="HO2" s="141"/>
      <c r="HP2" s="141"/>
      <c r="HQ2" s="141"/>
      <c r="HR2" s="141"/>
      <c r="HS2" s="141"/>
      <c r="HT2" s="141"/>
      <c r="HU2" s="141"/>
      <c r="HV2" s="141"/>
      <c r="HW2" s="141"/>
      <c r="HX2" s="141"/>
      <c r="HY2" s="141"/>
      <c r="HZ2" s="141"/>
      <c r="IA2" s="141"/>
      <c r="IB2" s="141"/>
      <c r="IC2" s="141"/>
      <c r="ID2" s="141"/>
      <c r="IE2" s="141"/>
      <c r="IF2" s="141"/>
      <c r="IG2" s="141"/>
      <c r="IH2" s="141"/>
      <c r="II2" s="141"/>
      <c r="IJ2" s="141"/>
      <c r="IK2" s="141"/>
      <c r="IL2" s="141"/>
      <c r="IM2" s="141"/>
      <c r="IN2" s="141"/>
      <c r="IO2" s="141"/>
      <c r="IP2" s="141"/>
      <c r="IQ2" s="141"/>
      <c r="IR2" s="141"/>
      <c r="IS2" s="141"/>
      <c r="IT2" s="141"/>
    </row>
    <row r="3" s="226" customFormat="1" ht="19.5" customHeight="1" spans="1:254">
      <c r="A3" s="230"/>
      <c r="B3" s="143"/>
      <c r="C3" s="143"/>
      <c r="D3" s="243" t="s">
        <v>72</v>
      </c>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row>
    <row r="4" s="227" customFormat="1" ht="50.1" customHeight="1" spans="1:254">
      <c r="A4" s="232" t="s">
        <v>73</v>
      </c>
      <c r="B4" s="293" t="s">
        <v>159</v>
      </c>
      <c r="C4" s="293" t="s">
        <v>160</v>
      </c>
      <c r="D4" s="244" t="s">
        <v>76</v>
      </c>
      <c r="E4" s="228"/>
      <c r="F4" s="228"/>
      <c r="G4" s="228"/>
      <c r="H4" s="228"/>
      <c r="I4" s="228"/>
      <c r="J4" s="228"/>
      <c r="K4" s="228"/>
      <c r="L4" s="228"/>
      <c r="M4" s="228"/>
      <c r="N4" s="228"/>
      <c r="O4" s="228"/>
      <c r="P4" s="228"/>
      <c r="Q4" s="228"/>
      <c r="R4" s="228"/>
      <c r="S4" s="228"/>
      <c r="T4" s="228"/>
      <c r="U4" s="228"/>
      <c r="V4" s="228"/>
      <c r="W4" s="228"/>
      <c r="X4" s="228"/>
      <c r="Y4" s="228"/>
      <c r="Z4" s="228"/>
      <c r="AA4" s="228"/>
      <c r="AB4" s="228"/>
      <c r="AC4" s="228"/>
      <c r="AD4" s="228"/>
      <c r="AE4" s="228"/>
      <c r="AF4" s="228"/>
      <c r="AG4" s="228"/>
      <c r="AH4" s="228"/>
      <c r="AI4" s="228"/>
      <c r="AJ4" s="228"/>
      <c r="AK4" s="228"/>
      <c r="AL4" s="228"/>
      <c r="AM4" s="228"/>
      <c r="AN4" s="228"/>
      <c r="AO4" s="228"/>
      <c r="AP4" s="228"/>
      <c r="AQ4" s="228"/>
      <c r="AR4" s="228"/>
      <c r="AS4" s="240"/>
      <c r="AT4" s="228"/>
      <c r="AU4" s="228"/>
      <c r="AV4" s="228"/>
      <c r="AW4" s="228"/>
      <c r="AX4" s="228"/>
      <c r="AY4" s="228"/>
      <c r="AZ4" s="228"/>
      <c r="BA4" s="228"/>
      <c r="BB4" s="228"/>
      <c r="BC4" s="228"/>
      <c r="BD4" s="228"/>
      <c r="BE4" s="228"/>
      <c r="BF4" s="228"/>
      <c r="BG4" s="228"/>
      <c r="BH4" s="228"/>
      <c r="BI4" s="228"/>
      <c r="BJ4" s="228"/>
      <c r="BK4" s="228"/>
      <c r="BL4" s="228"/>
      <c r="BM4" s="228"/>
      <c r="BN4" s="228"/>
      <c r="BO4" s="228"/>
      <c r="BP4" s="228"/>
      <c r="BQ4" s="228"/>
      <c r="BR4" s="228"/>
      <c r="BS4" s="228"/>
      <c r="BT4" s="228"/>
      <c r="BU4" s="228"/>
      <c r="BV4" s="228"/>
      <c r="BW4" s="228"/>
      <c r="BX4" s="228"/>
      <c r="BY4" s="228"/>
      <c r="BZ4" s="228"/>
      <c r="CA4" s="228"/>
      <c r="CB4" s="228"/>
      <c r="CC4" s="228"/>
      <c r="CD4" s="228"/>
      <c r="CE4" s="228"/>
      <c r="CF4" s="228"/>
      <c r="CG4" s="228"/>
      <c r="CH4" s="228"/>
      <c r="CI4" s="228"/>
      <c r="CJ4" s="228"/>
      <c r="CK4" s="228"/>
      <c r="CL4" s="228"/>
      <c r="CM4" s="228"/>
      <c r="CN4" s="228"/>
      <c r="CO4" s="228"/>
      <c r="CP4" s="228"/>
      <c r="CQ4" s="228"/>
      <c r="CR4" s="228"/>
      <c r="CS4" s="228"/>
      <c r="CT4" s="228"/>
      <c r="CU4" s="228"/>
      <c r="CV4" s="228"/>
      <c r="CW4" s="228"/>
      <c r="CX4" s="228"/>
      <c r="CY4" s="228"/>
      <c r="CZ4" s="228"/>
      <c r="DA4" s="228"/>
      <c r="DB4" s="228"/>
      <c r="DC4" s="228"/>
      <c r="DD4" s="228"/>
      <c r="DE4" s="228"/>
      <c r="DF4" s="228"/>
      <c r="DG4" s="228"/>
      <c r="DH4" s="228"/>
      <c r="DI4" s="228"/>
      <c r="DJ4" s="228"/>
      <c r="DK4" s="228"/>
      <c r="DL4" s="228"/>
      <c r="DM4" s="228"/>
      <c r="DN4" s="228"/>
      <c r="DO4" s="228"/>
      <c r="DP4" s="228"/>
      <c r="DQ4" s="228"/>
      <c r="DR4" s="228"/>
      <c r="DS4" s="228"/>
      <c r="DT4" s="228"/>
      <c r="DU4" s="228"/>
      <c r="DV4" s="228"/>
      <c r="DW4" s="228"/>
      <c r="DX4" s="228"/>
      <c r="DY4" s="228"/>
      <c r="DZ4" s="228"/>
      <c r="EA4" s="228"/>
      <c r="EB4" s="228"/>
      <c r="EC4" s="228"/>
      <c r="ED4" s="228"/>
      <c r="EE4" s="228"/>
      <c r="EF4" s="228"/>
      <c r="EG4" s="228"/>
      <c r="EH4" s="228"/>
      <c r="EI4" s="228"/>
      <c r="EJ4" s="228"/>
      <c r="EK4" s="228"/>
      <c r="EL4" s="228"/>
      <c r="EM4" s="228"/>
      <c r="EN4" s="228"/>
      <c r="EO4" s="228"/>
      <c r="EP4" s="228"/>
      <c r="EQ4" s="228"/>
      <c r="ER4" s="228"/>
      <c r="ES4" s="228"/>
      <c r="ET4" s="228"/>
      <c r="EU4" s="228"/>
      <c r="EV4" s="228"/>
      <c r="EW4" s="228"/>
      <c r="EX4" s="228"/>
      <c r="EY4" s="228"/>
      <c r="EZ4" s="228"/>
      <c r="FA4" s="228"/>
      <c r="FB4" s="228"/>
      <c r="FC4" s="228"/>
      <c r="FD4" s="228"/>
      <c r="FE4" s="228"/>
      <c r="FF4" s="228"/>
      <c r="FG4" s="228"/>
      <c r="FH4" s="228"/>
      <c r="FI4" s="228"/>
      <c r="FJ4" s="228"/>
      <c r="FK4" s="228"/>
      <c r="FL4" s="228"/>
      <c r="FM4" s="228"/>
      <c r="FN4" s="228"/>
      <c r="FO4" s="228"/>
      <c r="FP4" s="228"/>
      <c r="FQ4" s="228"/>
      <c r="FR4" s="228"/>
      <c r="FS4" s="228"/>
      <c r="FT4" s="228"/>
      <c r="FU4" s="228"/>
      <c r="FV4" s="228"/>
      <c r="FW4" s="228"/>
      <c r="FX4" s="228"/>
      <c r="FY4" s="228"/>
      <c r="FZ4" s="228"/>
      <c r="GA4" s="228"/>
      <c r="GB4" s="228"/>
      <c r="GC4" s="228"/>
      <c r="GD4" s="228"/>
      <c r="GE4" s="228"/>
      <c r="GF4" s="228"/>
      <c r="GG4" s="228"/>
      <c r="GH4" s="228"/>
      <c r="GI4" s="228"/>
      <c r="GJ4" s="228"/>
      <c r="GK4" s="228"/>
      <c r="GL4" s="228"/>
      <c r="GM4" s="228"/>
      <c r="GN4" s="228"/>
      <c r="GO4" s="228"/>
      <c r="GP4" s="228"/>
      <c r="GQ4" s="228"/>
      <c r="GR4" s="228"/>
      <c r="GS4" s="228"/>
      <c r="GT4" s="228"/>
      <c r="GU4" s="228"/>
      <c r="GV4" s="228"/>
      <c r="GW4" s="228"/>
      <c r="GX4" s="228"/>
      <c r="GY4" s="228"/>
      <c r="GZ4" s="228"/>
      <c r="HA4" s="228"/>
      <c r="HB4" s="228"/>
      <c r="HC4" s="228"/>
      <c r="HD4" s="228"/>
      <c r="HE4" s="228"/>
      <c r="HF4" s="228"/>
      <c r="HG4" s="228"/>
      <c r="HH4" s="228"/>
      <c r="HI4" s="228"/>
      <c r="HJ4" s="228"/>
      <c r="HK4" s="228"/>
      <c r="HL4" s="228"/>
      <c r="HM4" s="228"/>
      <c r="HN4" s="228"/>
      <c r="HO4" s="228"/>
      <c r="HP4" s="228"/>
      <c r="HQ4" s="228"/>
      <c r="HR4" s="228"/>
      <c r="HS4" s="228"/>
      <c r="HT4" s="228"/>
      <c r="HU4" s="228"/>
      <c r="HV4" s="228"/>
      <c r="HW4" s="228"/>
      <c r="HX4" s="228"/>
      <c r="HY4" s="228"/>
      <c r="HZ4" s="228"/>
      <c r="IA4" s="228"/>
      <c r="IB4" s="228"/>
      <c r="IC4" s="228"/>
      <c r="ID4" s="228"/>
      <c r="IE4" s="228"/>
      <c r="IF4" s="228"/>
      <c r="IG4" s="228"/>
      <c r="IH4" s="228"/>
      <c r="II4" s="228"/>
      <c r="IJ4" s="228"/>
      <c r="IK4" s="228"/>
      <c r="IL4" s="228"/>
      <c r="IM4" s="228"/>
      <c r="IN4" s="228"/>
      <c r="IO4" s="228"/>
      <c r="IP4" s="228"/>
      <c r="IQ4" s="228"/>
      <c r="IR4" s="228"/>
      <c r="IS4" s="228"/>
      <c r="IT4" s="228"/>
    </row>
    <row r="5" s="228" customFormat="1" ht="24.95" customHeight="1" spans="1:4">
      <c r="A5" s="233" t="s">
        <v>258</v>
      </c>
      <c r="B5" s="245"/>
      <c r="C5" s="245"/>
      <c r="D5" s="246"/>
    </row>
    <row r="6" s="228" customFormat="1" ht="24.95" customHeight="1" spans="1:4">
      <c r="A6" s="247" t="s">
        <v>259</v>
      </c>
      <c r="B6" s="245">
        <v>11530</v>
      </c>
      <c r="C6" s="245">
        <v>5950</v>
      </c>
      <c r="D6" s="248">
        <v>-48.4</v>
      </c>
    </row>
    <row r="7" s="228" customFormat="1" ht="24.95" customHeight="1" spans="1:4">
      <c r="A7" s="247" t="s">
        <v>260</v>
      </c>
      <c r="B7" s="245">
        <v>123</v>
      </c>
      <c r="C7" s="245">
        <v>105</v>
      </c>
      <c r="D7" s="248">
        <v>-14.6</v>
      </c>
    </row>
    <row r="8" s="228" customFormat="1" ht="24.95" customHeight="1" spans="1:4">
      <c r="A8" s="247" t="s">
        <v>261</v>
      </c>
      <c r="B8" s="245"/>
      <c r="C8" s="245">
        <v>535</v>
      </c>
      <c r="D8" s="248"/>
    </row>
    <row r="9" s="228" customFormat="1" ht="24.95" customHeight="1" spans="1:4">
      <c r="A9" s="247" t="s">
        <v>262</v>
      </c>
      <c r="B9" s="245">
        <v>3456</v>
      </c>
      <c r="C9" s="245">
        <v>2371</v>
      </c>
      <c r="D9" s="248">
        <v>-31.4</v>
      </c>
    </row>
    <row r="10" s="228" customFormat="1" ht="24.95" customHeight="1" spans="1:4">
      <c r="A10" s="247" t="s">
        <v>263</v>
      </c>
      <c r="B10" s="245">
        <v>2707</v>
      </c>
      <c r="C10" s="245">
        <v>1802</v>
      </c>
      <c r="D10" s="248">
        <v>-33.4</v>
      </c>
    </row>
    <row r="11" s="228" customFormat="1" ht="24.95" customHeight="1" spans="1:4">
      <c r="A11" s="247" t="s">
        <v>264</v>
      </c>
      <c r="B11" s="245">
        <v>120</v>
      </c>
      <c r="C11" s="245">
        <v>134</v>
      </c>
      <c r="D11" s="248">
        <v>11.7</v>
      </c>
    </row>
    <row r="12" s="228" customFormat="1" ht="24.95" customHeight="1" spans="1:4">
      <c r="A12" s="247" t="s">
        <v>265</v>
      </c>
      <c r="B12" s="245">
        <v>130</v>
      </c>
      <c r="C12" s="245">
        <v>8740</v>
      </c>
      <c r="D12" s="248">
        <v>6623.1</v>
      </c>
    </row>
    <row r="13" s="228" customFormat="1" ht="24.95" customHeight="1" spans="1:4">
      <c r="A13" s="247" t="s">
        <v>266</v>
      </c>
      <c r="B13" s="245">
        <v>77111</v>
      </c>
      <c r="C13" s="245">
        <v>63285</v>
      </c>
      <c r="D13" s="248">
        <v>-17.9</v>
      </c>
    </row>
    <row r="14" s="228" customFormat="1" ht="24.95" customHeight="1" spans="1:4">
      <c r="A14" s="247" t="s">
        <v>267</v>
      </c>
      <c r="B14" s="245"/>
      <c r="C14" s="245"/>
      <c r="D14" s="248"/>
    </row>
    <row r="15" s="228" customFormat="1" ht="24.95" customHeight="1" spans="1:4">
      <c r="A15" s="247" t="s">
        <v>268</v>
      </c>
      <c r="B15" s="245"/>
      <c r="C15" s="245"/>
      <c r="D15" s="248"/>
    </row>
    <row r="16" s="228" customFormat="1" ht="24.95" customHeight="1" spans="1:4">
      <c r="A16" s="247" t="s">
        <v>269</v>
      </c>
      <c r="B16" s="245">
        <v>2862</v>
      </c>
      <c r="C16" s="245">
        <v>2559</v>
      </c>
      <c r="D16" s="248">
        <v>-10.6</v>
      </c>
    </row>
    <row r="17" s="228" customFormat="1" ht="24.95" customHeight="1" spans="1:4">
      <c r="A17" s="247" t="s">
        <v>270</v>
      </c>
      <c r="B17" s="245">
        <v>120</v>
      </c>
      <c r="C17" s="245"/>
      <c r="D17" s="248" t="s">
        <v>246</v>
      </c>
    </row>
    <row r="18" s="228" customFormat="1" ht="24.95" customHeight="1" spans="1:4">
      <c r="A18" s="237" t="s">
        <v>271</v>
      </c>
      <c r="B18" s="305">
        <v>98159</v>
      </c>
      <c r="C18" s="305">
        <v>85481</v>
      </c>
      <c r="D18" s="298">
        <v>-12.9</v>
      </c>
    </row>
    <row r="19" spans="4:4">
      <c r="D19" s="340"/>
    </row>
  </sheetData>
  <sheetProtection formatCells="0" formatColumns="0" formatRows="0"/>
  <mergeCells count="1">
    <mergeCell ref="A2:D2"/>
  </mergeCells>
  <printOptions horizontalCentered="1"/>
  <pageMargins left="0.707638888888889" right="0.707638888888889" top="0.747916666666667" bottom="0.747916666666667" header="0.313888888888889" footer="0.313888888888889"/>
  <pageSetup paperSize="9" fitToHeight="2" orientation="portrait"/>
  <headerFooter alignWithMargins="0"/>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R14"/>
  <sheetViews>
    <sheetView showGridLines="0" showZeros="0" workbookViewId="0">
      <selection activeCell="H18" sqref="H18"/>
    </sheetView>
  </sheetViews>
  <sheetFormatPr defaultColWidth="6.75" defaultRowHeight="11.25"/>
  <cols>
    <col min="1" max="1" width="35.625" style="139" customWidth="1"/>
    <col min="2" max="2" width="34.875" style="139" customWidth="1"/>
    <col min="3" max="5" width="9" style="139" customWidth="1"/>
    <col min="6" max="6" width="5.625" style="139" customWidth="1"/>
    <col min="7" max="7" width="0.75" style="139" customWidth="1"/>
    <col min="8" max="8" width="10.125" style="139" customWidth="1"/>
    <col min="9" max="9" width="5.875" style="139" customWidth="1"/>
    <col min="10" max="16384" width="6.75" style="139"/>
  </cols>
  <sheetData>
    <row r="1" ht="19.5" customHeight="1" spans="1:1">
      <c r="A1" s="138" t="s">
        <v>272</v>
      </c>
    </row>
    <row r="2" s="225" customFormat="1" ht="33" customHeight="1" spans="1:252">
      <c r="A2" s="229" t="s">
        <v>273</v>
      </c>
      <c r="B2" s="229"/>
      <c r="C2" s="141"/>
      <c r="D2" s="141"/>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c r="AP2" s="141"/>
      <c r="AQ2" s="141"/>
      <c r="AR2" s="141"/>
      <c r="AS2" s="141"/>
      <c r="AT2" s="141"/>
      <c r="AU2" s="141"/>
      <c r="AV2" s="141"/>
      <c r="AW2" s="141"/>
      <c r="AX2" s="141"/>
      <c r="AY2" s="141"/>
      <c r="AZ2" s="141"/>
      <c r="BA2" s="141"/>
      <c r="BB2" s="141"/>
      <c r="BC2" s="141"/>
      <c r="BD2" s="141"/>
      <c r="BE2" s="141"/>
      <c r="BF2" s="141"/>
      <c r="BG2" s="141"/>
      <c r="BH2" s="141"/>
      <c r="BI2" s="141"/>
      <c r="BJ2" s="141"/>
      <c r="BK2" s="141"/>
      <c r="BL2" s="141"/>
      <c r="BM2" s="141"/>
      <c r="BN2" s="141"/>
      <c r="BO2" s="141"/>
      <c r="BP2" s="141"/>
      <c r="BQ2" s="141"/>
      <c r="BR2" s="141"/>
      <c r="BS2" s="141"/>
      <c r="BT2" s="141"/>
      <c r="BU2" s="141"/>
      <c r="BV2" s="141"/>
      <c r="BW2" s="141"/>
      <c r="BX2" s="141"/>
      <c r="BY2" s="141"/>
      <c r="BZ2" s="141"/>
      <c r="CA2" s="141"/>
      <c r="CB2" s="141"/>
      <c r="CC2" s="141"/>
      <c r="CD2" s="141"/>
      <c r="CE2" s="141"/>
      <c r="CF2" s="141"/>
      <c r="CG2" s="141"/>
      <c r="CH2" s="141"/>
      <c r="CI2" s="141"/>
      <c r="CJ2" s="141"/>
      <c r="CK2" s="141"/>
      <c r="CL2" s="141"/>
      <c r="CM2" s="141"/>
      <c r="CN2" s="141"/>
      <c r="CO2" s="141"/>
      <c r="CP2" s="141"/>
      <c r="CQ2" s="141"/>
      <c r="CR2" s="141"/>
      <c r="CS2" s="141"/>
      <c r="CT2" s="141"/>
      <c r="CU2" s="141"/>
      <c r="CV2" s="141"/>
      <c r="CW2" s="141"/>
      <c r="CX2" s="141"/>
      <c r="CY2" s="141"/>
      <c r="CZ2" s="141"/>
      <c r="DA2" s="141"/>
      <c r="DB2" s="141"/>
      <c r="DC2" s="141"/>
      <c r="DD2" s="141"/>
      <c r="DE2" s="141"/>
      <c r="DF2" s="141"/>
      <c r="DG2" s="141"/>
      <c r="DH2" s="141"/>
      <c r="DI2" s="141"/>
      <c r="DJ2" s="141"/>
      <c r="DK2" s="141"/>
      <c r="DL2" s="141"/>
      <c r="DM2" s="141"/>
      <c r="DN2" s="141"/>
      <c r="DO2" s="141"/>
      <c r="DP2" s="141"/>
      <c r="DQ2" s="141"/>
      <c r="DR2" s="141"/>
      <c r="DS2" s="141"/>
      <c r="DT2" s="141"/>
      <c r="DU2" s="141"/>
      <c r="DV2" s="141"/>
      <c r="DW2" s="141"/>
      <c r="DX2" s="141"/>
      <c r="DY2" s="141"/>
      <c r="DZ2" s="141"/>
      <c r="EA2" s="141"/>
      <c r="EB2" s="141"/>
      <c r="EC2" s="141"/>
      <c r="ED2" s="141"/>
      <c r="EE2" s="141"/>
      <c r="EF2" s="141"/>
      <c r="EG2" s="141"/>
      <c r="EH2" s="141"/>
      <c r="EI2" s="141"/>
      <c r="EJ2" s="141"/>
      <c r="EK2" s="141"/>
      <c r="EL2" s="141"/>
      <c r="EM2" s="141"/>
      <c r="EN2" s="141"/>
      <c r="EO2" s="141"/>
      <c r="EP2" s="141"/>
      <c r="EQ2" s="141"/>
      <c r="ER2" s="141"/>
      <c r="ES2" s="141"/>
      <c r="ET2" s="141"/>
      <c r="EU2" s="141"/>
      <c r="EV2" s="141"/>
      <c r="EW2" s="141"/>
      <c r="EX2" s="141"/>
      <c r="EY2" s="141"/>
      <c r="EZ2" s="141"/>
      <c r="FA2" s="141"/>
      <c r="FB2" s="141"/>
      <c r="FC2" s="141"/>
      <c r="FD2" s="141"/>
      <c r="FE2" s="141"/>
      <c r="FF2" s="141"/>
      <c r="FG2" s="141"/>
      <c r="FH2" s="141"/>
      <c r="FI2" s="141"/>
      <c r="FJ2" s="141"/>
      <c r="FK2" s="141"/>
      <c r="FL2" s="141"/>
      <c r="FM2" s="141"/>
      <c r="FN2" s="141"/>
      <c r="FO2" s="141"/>
      <c r="FP2" s="141"/>
      <c r="FQ2" s="141"/>
      <c r="FR2" s="141"/>
      <c r="FS2" s="141"/>
      <c r="FT2" s="141"/>
      <c r="FU2" s="141"/>
      <c r="FV2" s="141"/>
      <c r="FW2" s="141"/>
      <c r="FX2" s="141"/>
      <c r="FY2" s="141"/>
      <c r="FZ2" s="141"/>
      <c r="GA2" s="141"/>
      <c r="GB2" s="141"/>
      <c r="GC2" s="141"/>
      <c r="GD2" s="141"/>
      <c r="GE2" s="141"/>
      <c r="GF2" s="141"/>
      <c r="GG2" s="141"/>
      <c r="GH2" s="141"/>
      <c r="GI2" s="141"/>
      <c r="GJ2" s="141"/>
      <c r="GK2" s="141"/>
      <c r="GL2" s="141"/>
      <c r="GM2" s="141"/>
      <c r="GN2" s="141"/>
      <c r="GO2" s="141"/>
      <c r="GP2" s="141"/>
      <c r="GQ2" s="141"/>
      <c r="GR2" s="141"/>
      <c r="GS2" s="141"/>
      <c r="GT2" s="141"/>
      <c r="GU2" s="141"/>
      <c r="GV2" s="141"/>
      <c r="GW2" s="141"/>
      <c r="GX2" s="141"/>
      <c r="GY2" s="141"/>
      <c r="GZ2" s="141"/>
      <c r="HA2" s="141"/>
      <c r="HB2" s="141"/>
      <c r="HC2" s="141"/>
      <c r="HD2" s="141"/>
      <c r="HE2" s="141"/>
      <c r="HF2" s="141"/>
      <c r="HG2" s="141"/>
      <c r="HH2" s="141"/>
      <c r="HI2" s="141"/>
      <c r="HJ2" s="141"/>
      <c r="HK2" s="141"/>
      <c r="HL2" s="141"/>
      <c r="HM2" s="141"/>
      <c r="HN2" s="141"/>
      <c r="HO2" s="141"/>
      <c r="HP2" s="141"/>
      <c r="HQ2" s="141"/>
      <c r="HR2" s="141"/>
      <c r="HS2" s="141"/>
      <c r="HT2" s="141"/>
      <c r="HU2" s="141"/>
      <c r="HV2" s="141"/>
      <c r="HW2" s="141"/>
      <c r="HX2" s="141"/>
      <c r="HY2" s="141"/>
      <c r="HZ2" s="141"/>
      <c r="IA2" s="141"/>
      <c r="IB2" s="141"/>
      <c r="IC2" s="141"/>
      <c r="ID2" s="141"/>
      <c r="IE2" s="141"/>
      <c r="IF2" s="141"/>
      <c r="IG2" s="141"/>
      <c r="IH2" s="141"/>
      <c r="II2" s="141"/>
      <c r="IJ2" s="141"/>
      <c r="IK2" s="141"/>
      <c r="IL2" s="141"/>
      <c r="IM2" s="141"/>
      <c r="IN2" s="141"/>
      <c r="IO2" s="141"/>
      <c r="IP2" s="141"/>
      <c r="IQ2" s="141"/>
      <c r="IR2" s="141"/>
    </row>
    <row r="3" s="226" customFormat="1" ht="19.5" customHeight="1" spans="1:252">
      <c r="A3" s="230"/>
      <c r="B3" s="243" t="s">
        <v>72</v>
      </c>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row>
    <row r="4" s="227" customFormat="1" ht="50.1" customHeight="1" spans="1:252">
      <c r="A4" s="232" t="s">
        <v>73</v>
      </c>
      <c r="B4" s="293" t="s">
        <v>160</v>
      </c>
      <c r="C4" s="228"/>
      <c r="D4" s="228"/>
      <c r="E4" s="228"/>
      <c r="F4" s="228"/>
      <c r="G4" s="228"/>
      <c r="H4" s="228"/>
      <c r="I4" s="228"/>
      <c r="J4" s="228"/>
      <c r="K4" s="228"/>
      <c r="L4" s="228"/>
      <c r="M4" s="228"/>
      <c r="N4" s="228"/>
      <c r="O4" s="228"/>
      <c r="P4" s="228"/>
      <c r="Q4" s="228"/>
      <c r="R4" s="228"/>
      <c r="S4" s="228"/>
      <c r="T4" s="228"/>
      <c r="U4" s="228"/>
      <c r="V4" s="228"/>
      <c r="W4" s="228"/>
      <c r="X4" s="228"/>
      <c r="Y4" s="228"/>
      <c r="Z4" s="228"/>
      <c r="AA4" s="228"/>
      <c r="AB4" s="228"/>
      <c r="AC4" s="228"/>
      <c r="AD4" s="228"/>
      <c r="AE4" s="228"/>
      <c r="AF4" s="228"/>
      <c r="AG4" s="228"/>
      <c r="AH4" s="228"/>
      <c r="AI4" s="228"/>
      <c r="AJ4" s="228"/>
      <c r="AK4" s="228"/>
      <c r="AL4" s="228"/>
      <c r="AM4" s="228"/>
      <c r="AN4" s="228"/>
      <c r="AO4" s="228"/>
      <c r="AP4" s="228"/>
      <c r="AQ4" s="240"/>
      <c r="AR4" s="228"/>
      <c r="AS4" s="228"/>
      <c r="AT4" s="228"/>
      <c r="AU4" s="228"/>
      <c r="AV4" s="228"/>
      <c r="AW4" s="228"/>
      <c r="AX4" s="228"/>
      <c r="AY4" s="228"/>
      <c r="AZ4" s="228"/>
      <c r="BA4" s="228"/>
      <c r="BB4" s="228"/>
      <c r="BC4" s="228"/>
      <c r="BD4" s="228"/>
      <c r="BE4" s="228"/>
      <c r="BF4" s="228"/>
      <c r="BG4" s="228"/>
      <c r="BH4" s="228"/>
      <c r="BI4" s="228"/>
      <c r="BJ4" s="228"/>
      <c r="BK4" s="228"/>
      <c r="BL4" s="228"/>
      <c r="BM4" s="228"/>
      <c r="BN4" s="228"/>
      <c r="BO4" s="228"/>
      <c r="BP4" s="228"/>
      <c r="BQ4" s="228"/>
      <c r="BR4" s="228"/>
      <c r="BS4" s="228"/>
      <c r="BT4" s="228"/>
      <c r="BU4" s="228"/>
      <c r="BV4" s="228"/>
      <c r="BW4" s="228"/>
      <c r="BX4" s="228"/>
      <c r="BY4" s="228"/>
      <c r="BZ4" s="228"/>
      <c r="CA4" s="228"/>
      <c r="CB4" s="228"/>
      <c r="CC4" s="228"/>
      <c r="CD4" s="228"/>
      <c r="CE4" s="228"/>
      <c r="CF4" s="228"/>
      <c r="CG4" s="228"/>
      <c r="CH4" s="228"/>
      <c r="CI4" s="228"/>
      <c r="CJ4" s="228"/>
      <c r="CK4" s="228"/>
      <c r="CL4" s="228"/>
      <c r="CM4" s="228"/>
      <c r="CN4" s="228"/>
      <c r="CO4" s="228"/>
      <c r="CP4" s="228"/>
      <c r="CQ4" s="228"/>
      <c r="CR4" s="228"/>
      <c r="CS4" s="228"/>
      <c r="CT4" s="228"/>
      <c r="CU4" s="228"/>
      <c r="CV4" s="228"/>
      <c r="CW4" s="228"/>
      <c r="CX4" s="228"/>
      <c r="CY4" s="228"/>
      <c r="CZ4" s="228"/>
      <c r="DA4" s="228"/>
      <c r="DB4" s="228"/>
      <c r="DC4" s="228"/>
      <c r="DD4" s="228"/>
      <c r="DE4" s="228"/>
      <c r="DF4" s="228"/>
      <c r="DG4" s="228"/>
      <c r="DH4" s="228"/>
      <c r="DI4" s="228"/>
      <c r="DJ4" s="228"/>
      <c r="DK4" s="228"/>
      <c r="DL4" s="228"/>
      <c r="DM4" s="228"/>
      <c r="DN4" s="228"/>
      <c r="DO4" s="228"/>
      <c r="DP4" s="228"/>
      <c r="DQ4" s="228"/>
      <c r="DR4" s="228"/>
      <c r="DS4" s="228"/>
      <c r="DT4" s="228"/>
      <c r="DU4" s="228"/>
      <c r="DV4" s="228"/>
      <c r="DW4" s="228"/>
      <c r="DX4" s="228"/>
      <c r="DY4" s="228"/>
      <c r="DZ4" s="228"/>
      <c r="EA4" s="228"/>
      <c r="EB4" s="228"/>
      <c r="EC4" s="228"/>
      <c r="ED4" s="228"/>
      <c r="EE4" s="228"/>
      <c r="EF4" s="228"/>
      <c r="EG4" s="228"/>
      <c r="EH4" s="228"/>
      <c r="EI4" s="228"/>
      <c r="EJ4" s="228"/>
      <c r="EK4" s="228"/>
      <c r="EL4" s="228"/>
      <c r="EM4" s="228"/>
      <c r="EN4" s="228"/>
      <c r="EO4" s="228"/>
      <c r="EP4" s="228"/>
      <c r="EQ4" s="228"/>
      <c r="ER4" s="228"/>
      <c r="ES4" s="228"/>
      <c r="ET4" s="228"/>
      <c r="EU4" s="228"/>
      <c r="EV4" s="228"/>
      <c r="EW4" s="228"/>
      <c r="EX4" s="228"/>
      <c r="EY4" s="228"/>
      <c r="EZ4" s="228"/>
      <c r="FA4" s="228"/>
      <c r="FB4" s="228"/>
      <c r="FC4" s="228"/>
      <c r="FD4" s="228"/>
      <c r="FE4" s="228"/>
      <c r="FF4" s="228"/>
      <c r="FG4" s="228"/>
      <c r="FH4" s="228"/>
      <c r="FI4" s="228"/>
      <c r="FJ4" s="228"/>
      <c r="FK4" s="228"/>
      <c r="FL4" s="228"/>
      <c r="FM4" s="228"/>
      <c r="FN4" s="228"/>
      <c r="FO4" s="228"/>
      <c r="FP4" s="228"/>
      <c r="FQ4" s="228"/>
      <c r="FR4" s="228"/>
      <c r="FS4" s="228"/>
      <c r="FT4" s="228"/>
      <c r="FU4" s="228"/>
      <c r="FV4" s="228"/>
      <c r="FW4" s="228"/>
      <c r="FX4" s="228"/>
      <c r="FY4" s="228"/>
      <c r="FZ4" s="228"/>
      <c r="GA4" s="228"/>
      <c r="GB4" s="228"/>
      <c r="GC4" s="228"/>
      <c r="GD4" s="228"/>
      <c r="GE4" s="228"/>
      <c r="GF4" s="228"/>
      <c r="GG4" s="228"/>
      <c r="GH4" s="228"/>
      <c r="GI4" s="228"/>
      <c r="GJ4" s="228"/>
      <c r="GK4" s="228"/>
      <c r="GL4" s="228"/>
      <c r="GM4" s="228"/>
      <c r="GN4" s="228"/>
      <c r="GO4" s="228"/>
      <c r="GP4" s="228"/>
      <c r="GQ4" s="228"/>
      <c r="GR4" s="228"/>
      <c r="GS4" s="228"/>
      <c r="GT4" s="228"/>
      <c r="GU4" s="228"/>
      <c r="GV4" s="228"/>
      <c r="GW4" s="228"/>
      <c r="GX4" s="228"/>
      <c r="GY4" s="228"/>
      <c r="GZ4" s="228"/>
      <c r="HA4" s="228"/>
      <c r="HB4" s="228"/>
      <c r="HC4" s="228"/>
      <c r="HD4" s="228"/>
      <c r="HE4" s="228"/>
      <c r="HF4" s="228"/>
      <c r="HG4" s="228"/>
      <c r="HH4" s="228"/>
      <c r="HI4" s="228"/>
      <c r="HJ4" s="228"/>
      <c r="HK4" s="228"/>
      <c r="HL4" s="228"/>
      <c r="HM4" s="228"/>
      <c r="HN4" s="228"/>
      <c r="HO4" s="228"/>
      <c r="HP4" s="228"/>
      <c r="HQ4" s="228"/>
      <c r="HR4" s="228"/>
      <c r="HS4" s="228"/>
      <c r="HT4" s="228"/>
      <c r="HU4" s="228"/>
      <c r="HV4" s="228"/>
      <c r="HW4" s="228"/>
      <c r="HX4" s="228"/>
      <c r="HY4" s="228"/>
      <c r="HZ4" s="228"/>
      <c r="IA4" s="228"/>
      <c r="IB4" s="228"/>
      <c r="IC4" s="228"/>
      <c r="ID4" s="228"/>
      <c r="IE4" s="228"/>
      <c r="IF4" s="228"/>
      <c r="IG4" s="228"/>
      <c r="IH4" s="228"/>
      <c r="II4" s="228"/>
      <c r="IJ4" s="228"/>
      <c r="IK4" s="228"/>
      <c r="IL4" s="228"/>
      <c r="IM4" s="228"/>
      <c r="IN4" s="228"/>
      <c r="IO4" s="228"/>
      <c r="IP4" s="228"/>
      <c r="IQ4" s="228"/>
      <c r="IR4" s="228"/>
    </row>
    <row r="5" s="228" customFormat="1" ht="24.95" customHeight="1" spans="1:2">
      <c r="A5" s="233" t="s">
        <v>274</v>
      </c>
      <c r="B5" s="338">
        <v>27266</v>
      </c>
    </row>
    <row r="6" s="228" customFormat="1" ht="24.95" customHeight="1" spans="1:2">
      <c r="A6" s="233"/>
      <c r="B6" s="234"/>
    </row>
    <row r="7" s="228" customFormat="1" ht="24.95" customHeight="1" spans="1:2">
      <c r="A7" s="233"/>
      <c r="B7" s="234"/>
    </row>
    <row r="8" s="228" customFormat="1" ht="24.95" customHeight="1" spans="1:2">
      <c r="A8" s="233"/>
      <c r="B8" s="234"/>
    </row>
    <row r="9" s="228" customFormat="1" ht="24.95" customHeight="1" spans="1:2">
      <c r="A9" s="233"/>
      <c r="B9" s="234"/>
    </row>
    <row r="10" s="228" customFormat="1" ht="24.95" customHeight="1" spans="1:2">
      <c r="A10" s="233"/>
      <c r="B10" s="234"/>
    </row>
    <row r="11" s="228" customFormat="1" ht="24.95" customHeight="1" spans="1:2">
      <c r="A11" s="233"/>
      <c r="B11" s="234"/>
    </row>
    <row r="12" s="228" customFormat="1" ht="24.95" customHeight="1" spans="1:2">
      <c r="A12" s="233"/>
      <c r="B12" s="234"/>
    </row>
    <row r="13" s="228" customFormat="1" ht="24.95" customHeight="1" spans="1:2">
      <c r="A13" s="236"/>
      <c r="B13" s="234"/>
    </row>
    <row r="14" s="228" customFormat="1" ht="24.95" customHeight="1" spans="1:2">
      <c r="A14" s="237" t="s">
        <v>271</v>
      </c>
      <c r="B14" s="339">
        <v>27266</v>
      </c>
    </row>
  </sheetData>
  <sheetProtection formatCells="0" formatColumns="0" formatRows="0"/>
  <mergeCells count="1">
    <mergeCell ref="A2:B2"/>
  </mergeCells>
  <printOptions horizontalCentered="1"/>
  <pageMargins left="0.707638888888889" right="0.707638888888889" top="0.747916666666667" bottom="0.747916666666667" header="0.313888888888889" footer="0.313888888888889"/>
  <pageSetup paperSize="9" fitToHeight="2" orientation="portrait"/>
  <headerFooter alignWithMargins="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W9"/>
  <sheetViews>
    <sheetView showGridLines="0" showZeros="0" workbookViewId="0">
      <selection activeCell="C5" sqref="C5"/>
    </sheetView>
  </sheetViews>
  <sheetFormatPr defaultColWidth="6.75" defaultRowHeight="11.25"/>
  <cols>
    <col min="1" max="1" width="35.625" style="164" customWidth="1"/>
    <col min="2" max="3" width="15.625" style="164" customWidth="1"/>
    <col min="4" max="4" width="14.25" style="323" customWidth="1"/>
    <col min="5" max="11" width="9" style="164" customWidth="1"/>
    <col min="12" max="12" width="6.25" style="164" customWidth="1"/>
    <col min="13" max="49" width="9" style="164" customWidth="1"/>
    <col min="50" max="16384" width="6.75" style="164"/>
  </cols>
  <sheetData>
    <row r="1" ht="19.5" customHeight="1" spans="1:1">
      <c r="A1" s="138" t="s">
        <v>275</v>
      </c>
    </row>
    <row r="2" ht="34.5" customHeight="1" spans="1:49">
      <c r="A2" s="165" t="s">
        <v>276</v>
      </c>
      <c r="B2" s="165"/>
      <c r="C2" s="165"/>
      <c r="D2" s="263"/>
      <c r="E2" s="166"/>
      <c r="F2" s="167"/>
      <c r="G2" s="167"/>
      <c r="H2" s="167"/>
      <c r="I2" s="167"/>
      <c r="J2" s="167"/>
      <c r="K2" s="167"/>
      <c r="L2" s="167"/>
      <c r="M2" s="167"/>
      <c r="N2" s="167"/>
      <c r="O2" s="167"/>
      <c r="P2" s="167"/>
      <c r="Q2" s="167"/>
      <c r="R2" s="167"/>
      <c r="S2" s="167"/>
      <c r="T2" s="167"/>
      <c r="U2" s="167"/>
      <c r="V2" s="167"/>
      <c r="W2" s="167"/>
      <c r="X2" s="167"/>
      <c r="Y2" s="167"/>
      <c r="Z2" s="167"/>
      <c r="AA2" s="167"/>
      <c r="AB2" s="167"/>
      <c r="AC2" s="167"/>
      <c r="AD2" s="167"/>
      <c r="AE2" s="167"/>
      <c r="AF2" s="167"/>
      <c r="AG2" s="167"/>
      <c r="AH2" s="167"/>
      <c r="AI2" s="167"/>
      <c r="AJ2" s="167"/>
      <c r="AK2" s="167"/>
      <c r="AL2" s="167"/>
      <c r="AM2" s="167"/>
      <c r="AN2" s="167"/>
      <c r="AO2" s="167"/>
      <c r="AP2" s="167"/>
      <c r="AQ2" s="167"/>
      <c r="AR2" s="167"/>
      <c r="AS2" s="167"/>
      <c r="AT2" s="167"/>
      <c r="AU2" s="167"/>
      <c r="AV2" s="167"/>
      <c r="AW2" s="167"/>
    </row>
    <row r="3" ht="19.5" customHeight="1" spans="1:49">
      <c r="A3" s="168"/>
      <c r="B3" s="169"/>
      <c r="C3" s="170" t="s">
        <v>71</v>
      </c>
      <c r="D3" s="324" t="s">
        <v>72</v>
      </c>
      <c r="E3" s="172"/>
      <c r="F3" s="173"/>
      <c r="G3" s="173"/>
      <c r="H3" s="173"/>
      <c r="I3" s="173"/>
      <c r="J3" s="173"/>
      <c r="K3" s="173"/>
      <c r="L3" s="173"/>
      <c r="M3" s="173"/>
      <c r="N3" s="173"/>
      <c r="O3" s="173"/>
      <c r="P3" s="173"/>
      <c r="Q3" s="173"/>
      <c r="R3" s="173"/>
      <c r="S3" s="173"/>
      <c r="T3" s="173"/>
      <c r="U3" s="173"/>
      <c r="V3" s="173"/>
      <c r="W3" s="173"/>
      <c r="X3" s="173"/>
      <c r="Y3" s="173"/>
      <c r="Z3" s="173"/>
      <c r="AA3" s="173"/>
      <c r="AB3" s="173"/>
      <c r="AC3" s="173"/>
      <c r="AD3" s="173"/>
      <c r="AE3" s="173"/>
      <c r="AF3" s="173"/>
      <c r="AG3" s="173"/>
      <c r="AH3" s="173"/>
      <c r="AI3" s="173"/>
      <c r="AJ3" s="173"/>
      <c r="AK3" s="173"/>
      <c r="AL3" s="173"/>
      <c r="AM3" s="173"/>
      <c r="AN3" s="173"/>
      <c r="AO3" s="173"/>
      <c r="AP3" s="173"/>
      <c r="AQ3" s="173"/>
      <c r="AR3" s="173"/>
      <c r="AS3" s="173"/>
      <c r="AT3" s="173"/>
      <c r="AU3" s="173"/>
      <c r="AV3" s="173"/>
      <c r="AW3" s="173"/>
    </row>
    <row r="4" s="162" customFormat="1" ht="50.1" customHeight="1" spans="1:49">
      <c r="A4" s="174" t="s">
        <v>73</v>
      </c>
      <c r="B4" s="147" t="s">
        <v>74</v>
      </c>
      <c r="C4" s="148" t="s">
        <v>75</v>
      </c>
      <c r="D4" s="316" t="s">
        <v>76</v>
      </c>
      <c r="E4" s="175"/>
      <c r="F4" s="175"/>
      <c r="G4" s="175"/>
      <c r="H4" s="175"/>
      <c r="I4" s="175"/>
      <c r="J4" s="175"/>
      <c r="K4" s="175"/>
      <c r="L4" s="175"/>
      <c r="M4" s="175"/>
      <c r="N4" s="175"/>
      <c r="O4" s="175"/>
      <c r="P4" s="175"/>
      <c r="Q4" s="175"/>
      <c r="R4" s="175"/>
      <c r="S4" s="175"/>
      <c r="T4" s="175"/>
      <c r="U4" s="175"/>
      <c r="V4" s="175"/>
      <c r="W4" s="175"/>
      <c r="X4" s="175"/>
      <c r="Y4" s="175"/>
      <c r="Z4" s="175"/>
      <c r="AA4" s="175"/>
      <c r="AB4" s="175"/>
      <c r="AC4" s="175"/>
      <c r="AD4" s="175"/>
      <c r="AE4" s="175"/>
      <c r="AF4" s="175"/>
      <c r="AG4" s="175"/>
      <c r="AH4" s="175"/>
      <c r="AI4" s="175"/>
      <c r="AJ4" s="175"/>
      <c r="AK4" s="175"/>
      <c r="AL4" s="175"/>
      <c r="AM4" s="175"/>
      <c r="AN4" s="175"/>
      <c r="AO4" s="175"/>
      <c r="AP4" s="175"/>
      <c r="AQ4" s="175"/>
      <c r="AR4" s="175"/>
      <c r="AS4" s="175"/>
      <c r="AT4" s="175"/>
      <c r="AU4" s="175"/>
      <c r="AV4" s="175"/>
      <c r="AW4" s="192"/>
    </row>
    <row r="5" s="162" customFormat="1" ht="24.95" customHeight="1" spans="1:49">
      <c r="A5" s="211" t="s">
        <v>77</v>
      </c>
      <c r="B5" s="212">
        <v>40000</v>
      </c>
      <c r="C5" s="212">
        <v>10000</v>
      </c>
      <c r="D5" s="248" t="s">
        <v>277</v>
      </c>
      <c r="E5" s="175"/>
      <c r="F5" s="175"/>
      <c r="G5" s="175"/>
      <c r="H5" s="175"/>
      <c r="I5" s="175"/>
      <c r="J5" s="175"/>
      <c r="K5" s="175"/>
      <c r="L5" s="182"/>
      <c r="M5" s="175"/>
      <c r="N5" s="175"/>
      <c r="O5" s="175"/>
      <c r="P5" s="175"/>
      <c r="Q5" s="175"/>
      <c r="R5" s="175"/>
      <c r="S5" s="175"/>
      <c r="T5" s="175"/>
      <c r="U5" s="175"/>
      <c r="V5" s="175"/>
      <c r="W5" s="175"/>
      <c r="X5" s="175"/>
      <c r="Y5" s="175"/>
      <c r="Z5" s="175"/>
      <c r="AA5" s="175"/>
      <c r="AB5" s="175"/>
      <c r="AC5" s="175"/>
      <c r="AD5" s="175"/>
      <c r="AE5" s="175"/>
      <c r="AF5" s="175"/>
      <c r="AG5" s="175"/>
      <c r="AH5" s="175"/>
      <c r="AI5" s="175"/>
      <c r="AJ5" s="175"/>
      <c r="AK5" s="175"/>
      <c r="AL5" s="175"/>
      <c r="AM5" s="175"/>
      <c r="AN5" s="175"/>
      <c r="AO5" s="175"/>
      <c r="AP5" s="175"/>
      <c r="AQ5" s="175"/>
      <c r="AR5" s="175"/>
      <c r="AS5" s="175"/>
      <c r="AT5" s="175"/>
      <c r="AU5" s="175"/>
      <c r="AV5" s="175"/>
      <c r="AW5" s="192"/>
    </row>
    <row r="6" s="163" customFormat="1" ht="24.95" customHeight="1" spans="1:49">
      <c r="A6" s="215" t="s">
        <v>278</v>
      </c>
      <c r="B6" s="216"/>
      <c r="C6" s="216"/>
      <c r="D6" s="248"/>
      <c r="E6" s="182"/>
      <c r="F6" s="182"/>
      <c r="G6" s="182"/>
      <c r="H6" s="182"/>
      <c r="I6" s="182"/>
      <c r="J6" s="182"/>
      <c r="K6" s="182"/>
      <c r="L6" s="191"/>
      <c r="M6" s="182"/>
      <c r="N6" s="182"/>
      <c r="O6" s="182"/>
      <c r="P6" s="182"/>
      <c r="Q6" s="182"/>
      <c r="R6" s="182"/>
      <c r="S6" s="182"/>
      <c r="T6" s="182"/>
      <c r="U6" s="182"/>
      <c r="V6" s="182"/>
      <c r="W6" s="182"/>
      <c r="X6" s="182"/>
      <c r="Y6" s="182"/>
      <c r="Z6" s="182"/>
      <c r="AA6" s="182"/>
      <c r="AB6" s="182"/>
      <c r="AC6" s="182"/>
      <c r="AD6" s="182"/>
      <c r="AE6" s="182"/>
      <c r="AF6" s="182"/>
      <c r="AG6" s="182"/>
      <c r="AH6" s="182"/>
      <c r="AI6" s="182"/>
      <c r="AJ6" s="182"/>
      <c r="AK6" s="182"/>
      <c r="AL6" s="182"/>
      <c r="AM6" s="182"/>
      <c r="AN6" s="182"/>
      <c r="AO6" s="182"/>
      <c r="AP6" s="182"/>
      <c r="AQ6" s="182"/>
      <c r="AR6" s="182"/>
      <c r="AS6" s="182"/>
      <c r="AT6" s="182"/>
      <c r="AU6" s="182"/>
      <c r="AV6" s="182"/>
      <c r="AW6" s="182"/>
    </row>
    <row r="7" ht="24.95" customHeight="1" spans="1:4">
      <c r="A7" s="215" t="s">
        <v>279</v>
      </c>
      <c r="B7" s="332">
        <v>40000</v>
      </c>
      <c r="C7" s="332">
        <v>10000</v>
      </c>
      <c r="D7" s="248" t="s">
        <v>277</v>
      </c>
    </row>
    <row r="8" ht="24.95" customHeight="1" spans="1:4">
      <c r="A8" s="215" t="s">
        <v>280</v>
      </c>
      <c r="B8" s="218"/>
      <c r="C8" s="218"/>
      <c r="D8" s="333"/>
    </row>
    <row r="9" ht="24.95" customHeight="1" spans="1:4">
      <c r="A9" s="219" t="s">
        <v>281</v>
      </c>
      <c r="B9" s="220"/>
      <c r="C9" s="220"/>
      <c r="D9" s="334"/>
    </row>
  </sheetData>
  <sheetProtection formatCells="0" formatColumns="0" formatRows="0"/>
  <mergeCells count="1">
    <mergeCell ref="A2:D2"/>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9"/>
  <sheetViews>
    <sheetView showGridLines="0" showZeros="0" workbookViewId="0">
      <selection activeCell="G28" sqref="G28"/>
    </sheetView>
  </sheetViews>
  <sheetFormatPr defaultColWidth="6.75" defaultRowHeight="11.25"/>
  <cols>
    <col min="1" max="1" width="35.625" style="139" customWidth="1"/>
    <col min="2" max="4" width="15.625" style="139" customWidth="1"/>
    <col min="5" max="45" width="9" style="139" customWidth="1"/>
    <col min="46" max="16384" width="6.75" style="139"/>
  </cols>
  <sheetData>
    <row r="1" ht="19.5" customHeight="1" spans="1:1">
      <c r="A1" s="138" t="s">
        <v>282</v>
      </c>
    </row>
    <row r="2" ht="31.5" customHeight="1" spans="1:45">
      <c r="A2" s="140" t="s">
        <v>283</v>
      </c>
      <c r="B2" s="140"/>
      <c r="C2" s="140"/>
      <c r="D2" s="140"/>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c r="AP2" s="141"/>
      <c r="AQ2" s="141"/>
      <c r="AR2" s="141"/>
      <c r="AS2" s="141"/>
    </row>
    <row r="3" s="138" customFormat="1" ht="19.5" customHeight="1" spans="1:45">
      <c r="A3" s="142" t="s">
        <v>284</v>
      </c>
      <c r="B3" s="143"/>
      <c r="C3" s="143"/>
      <c r="D3" s="144" t="s">
        <v>72</v>
      </c>
      <c r="E3" s="145"/>
      <c r="F3" s="145"/>
      <c r="G3" s="145"/>
      <c r="H3" s="145"/>
      <c r="I3" s="145"/>
      <c r="J3" s="145"/>
      <c r="K3" s="145"/>
      <c r="L3" s="145"/>
      <c r="M3" s="145"/>
      <c r="N3" s="145"/>
      <c r="O3" s="145"/>
      <c r="P3" s="145"/>
      <c r="Q3" s="145"/>
      <c r="R3" s="145"/>
      <c r="S3" s="145"/>
      <c r="T3" s="145"/>
      <c r="U3" s="145"/>
      <c r="V3" s="145"/>
      <c r="W3" s="145"/>
      <c r="X3" s="145"/>
      <c r="Y3" s="145"/>
      <c r="Z3" s="145"/>
      <c r="AA3" s="145"/>
      <c r="AB3" s="145"/>
      <c r="AC3" s="145"/>
      <c r="AD3" s="145"/>
      <c r="AE3" s="145"/>
      <c r="AF3" s="145"/>
      <c r="AG3" s="145"/>
      <c r="AH3" s="145"/>
      <c r="AI3" s="145"/>
      <c r="AJ3" s="145"/>
      <c r="AK3" s="145"/>
      <c r="AL3" s="145"/>
      <c r="AM3" s="145"/>
      <c r="AN3" s="145"/>
      <c r="AO3" s="145"/>
      <c r="AP3" s="145"/>
      <c r="AQ3" s="145"/>
      <c r="AR3" s="145"/>
      <c r="AS3" s="145"/>
    </row>
    <row r="4" s="138" customFormat="1" ht="50.1" customHeight="1" spans="1:45">
      <c r="A4" s="146" t="s">
        <v>73</v>
      </c>
      <c r="B4" s="195" t="s">
        <v>74</v>
      </c>
      <c r="C4" s="196" t="s">
        <v>75</v>
      </c>
      <c r="D4" s="197" t="s">
        <v>76</v>
      </c>
      <c r="E4" s="145"/>
      <c r="F4" s="145"/>
      <c r="G4" s="145"/>
      <c r="H4" s="145"/>
      <c r="I4" s="145"/>
      <c r="J4" s="145"/>
      <c r="K4" s="145"/>
      <c r="L4" s="145"/>
      <c r="M4" s="145"/>
      <c r="N4" s="145"/>
      <c r="O4" s="145"/>
      <c r="P4" s="145"/>
      <c r="Q4" s="145"/>
      <c r="R4" s="145"/>
      <c r="S4" s="145"/>
      <c r="T4" s="145"/>
      <c r="U4" s="145"/>
      <c r="V4" s="145"/>
      <c r="W4" s="145"/>
      <c r="X4" s="145"/>
      <c r="Y4" s="145"/>
      <c r="Z4" s="145"/>
      <c r="AA4" s="145"/>
      <c r="AB4" s="145"/>
      <c r="AC4" s="145"/>
      <c r="AD4" s="145"/>
      <c r="AE4" s="145"/>
      <c r="AF4" s="145"/>
      <c r="AG4" s="145"/>
      <c r="AH4" s="145"/>
      <c r="AI4" s="145"/>
      <c r="AJ4" s="145"/>
      <c r="AK4" s="145"/>
      <c r="AL4" s="145"/>
      <c r="AM4" s="145"/>
      <c r="AN4" s="145"/>
      <c r="AO4" s="145"/>
      <c r="AP4" s="145"/>
      <c r="AQ4" s="145"/>
      <c r="AR4" s="145"/>
      <c r="AS4" s="161"/>
    </row>
    <row r="5" s="138" customFormat="1" ht="24.95" customHeight="1" spans="1:4">
      <c r="A5" s="198" t="s">
        <v>102</v>
      </c>
      <c r="B5" s="199"/>
      <c r="C5" s="151"/>
      <c r="D5" s="152"/>
    </row>
    <row r="6" s="138" customFormat="1" ht="24.95" customHeight="1" spans="1:45">
      <c r="A6" s="201" t="s">
        <v>285</v>
      </c>
      <c r="B6" s="329"/>
      <c r="C6" s="151"/>
      <c r="D6" s="152"/>
      <c r="E6" s="145"/>
      <c r="F6" s="145"/>
      <c r="G6" s="145"/>
      <c r="H6" s="145"/>
      <c r="I6" s="145"/>
      <c r="J6" s="145"/>
      <c r="K6" s="145"/>
      <c r="L6" s="145"/>
      <c r="M6" s="145"/>
      <c r="N6" s="145"/>
      <c r="O6" s="145"/>
      <c r="P6" s="145"/>
      <c r="Q6" s="145"/>
      <c r="R6" s="145"/>
      <c r="S6" s="145"/>
      <c r="T6" s="145"/>
      <c r="U6" s="145"/>
      <c r="V6" s="145"/>
      <c r="W6" s="145"/>
      <c r="X6" s="145"/>
      <c r="Y6" s="145"/>
      <c r="Z6" s="145"/>
      <c r="AA6" s="145"/>
      <c r="AB6" s="145"/>
      <c r="AC6" s="145"/>
      <c r="AD6" s="145"/>
      <c r="AE6" s="145"/>
      <c r="AF6" s="145"/>
      <c r="AG6" s="145"/>
      <c r="AH6" s="145"/>
      <c r="AI6" s="145"/>
      <c r="AJ6" s="145"/>
      <c r="AK6" s="145"/>
      <c r="AL6" s="145"/>
      <c r="AM6" s="145"/>
      <c r="AN6" s="145"/>
      <c r="AO6" s="145"/>
      <c r="AP6" s="145"/>
      <c r="AQ6" s="145"/>
      <c r="AR6" s="145"/>
      <c r="AS6" s="145"/>
    </row>
    <row r="7" s="138" customFormat="1" ht="24.95" customHeight="1" spans="1:45">
      <c r="A7" s="201" t="s">
        <v>286</v>
      </c>
      <c r="B7" s="329"/>
      <c r="C7" s="151"/>
      <c r="D7" s="152"/>
      <c r="E7" s="145"/>
      <c r="F7" s="145"/>
      <c r="G7" s="145"/>
      <c r="H7" s="145"/>
      <c r="I7" s="145"/>
      <c r="J7" s="145"/>
      <c r="K7" s="145"/>
      <c r="L7" s="145"/>
      <c r="M7" s="145"/>
      <c r="N7" s="145"/>
      <c r="O7" s="145"/>
      <c r="P7" s="145"/>
      <c r="Q7" s="145"/>
      <c r="R7" s="145"/>
      <c r="S7" s="145"/>
      <c r="T7" s="145"/>
      <c r="U7" s="145"/>
      <c r="V7" s="145"/>
      <c r="W7" s="145"/>
      <c r="X7" s="145"/>
      <c r="Y7" s="145"/>
      <c r="Z7" s="145"/>
      <c r="AA7" s="145"/>
      <c r="AB7" s="145"/>
      <c r="AC7" s="145"/>
      <c r="AD7" s="145"/>
      <c r="AE7" s="145"/>
      <c r="AF7" s="145"/>
      <c r="AG7" s="145"/>
      <c r="AH7" s="145"/>
      <c r="AI7" s="145"/>
      <c r="AJ7" s="145"/>
      <c r="AK7" s="145"/>
      <c r="AL7" s="145"/>
      <c r="AM7" s="145"/>
      <c r="AN7" s="145"/>
      <c r="AO7" s="145"/>
      <c r="AP7" s="145"/>
      <c r="AQ7" s="145"/>
      <c r="AR7" s="145"/>
      <c r="AS7" s="145"/>
    </row>
    <row r="8" s="138" customFormat="1" ht="24.95" customHeight="1" spans="1:45">
      <c r="A8" s="201" t="s">
        <v>287</v>
      </c>
      <c r="B8" s="329"/>
      <c r="C8" s="151"/>
      <c r="D8" s="152"/>
      <c r="E8" s="145"/>
      <c r="F8" s="145"/>
      <c r="G8" s="145"/>
      <c r="H8" s="145"/>
      <c r="I8" s="145"/>
      <c r="J8" s="145"/>
      <c r="K8" s="145"/>
      <c r="L8" s="145"/>
      <c r="M8" s="145"/>
      <c r="N8" s="145"/>
      <c r="O8" s="145"/>
      <c r="P8" s="145"/>
      <c r="Q8" s="145"/>
      <c r="R8" s="145"/>
      <c r="S8" s="145"/>
      <c r="T8" s="145"/>
      <c r="U8" s="145"/>
      <c r="V8" s="145"/>
      <c r="W8" s="145"/>
      <c r="X8" s="145"/>
      <c r="Y8" s="145"/>
      <c r="Z8" s="145"/>
      <c r="AA8" s="145"/>
      <c r="AB8" s="145"/>
      <c r="AC8" s="145"/>
      <c r="AD8" s="145"/>
      <c r="AE8" s="145"/>
      <c r="AF8" s="145"/>
      <c r="AG8" s="145"/>
      <c r="AH8" s="145"/>
      <c r="AI8" s="145"/>
      <c r="AJ8" s="145"/>
      <c r="AK8" s="145"/>
      <c r="AL8" s="145"/>
      <c r="AM8" s="145"/>
      <c r="AN8" s="145"/>
      <c r="AO8" s="145"/>
      <c r="AP8" s="145"/>
      <c r="AQ8" s="145"/>
      <c r="AR8" s="145"/>
      <c r="AS8" s="145"/>
    </row>
    <row r="9" s="138" customFormat="1" ht="24.95" customHeight="1" spans="1:45">
      <c r="A9" s="203" t="s">
        <v>288</v>
      </c>
      <c r="B9" s="330"/>
      <c r="C9" s="337"/>
      <c r="D9" s="206"/>
      <c r="E9" s="145"/>
      <c r="F9" s="145"/>
      <c r="G9" s="145"/>
      <c r="H9" s="145"/>
      <c r="I9" s="145"/>
      <c r="J9" s="145"/>
      <c r="K9" s="145"/>
      <c r="L9" s="145"/>
      <c r="M9" s="145"/>
      <c r="N9" s="145"/>
      <c r="O9" s="145"/>
      <c r="P9" s="145"/>
      <c r="Q9" s="145"/>
      <c r="R9" s="145"/>
      <c r="S9" s="145"/>
      <c r="T9" s="145"/>
      <c r="U9" s="145"/>
      <c r="V9" s="145"/>
      <c r="W9" s="145"/>
      <c r="X9" s="145"/>
      <c r="Y9" s="145"/>
      <c r="Z9" s="145"/>
      <c r="AA9" s="145"/>
      <c r="AB9" s="145"/>
      <c r="AC9" s="145"/>
      <c r="AD9" s="145"/>
      <c r="AE9" s="145"/>
      <c r="AF9" s="145"/>
      <c r="AG9" s="145"/>
      <c r="AH9" s="145"/>
      <c r="AI9" s="145"/>
      <c r="AJ9" s="145"/>
      <c r="AK9" s="145"/>
      <c r="AL9" s="145"/>
      <c r="AM9" s="145"/>
      <c r="AN9" s="145"/>
      <c r="AO9" s="145"/>
      <c r="AP9" s="145"/>
      <c r="AQ9" s="145"/>
      <c r="AR9" s="145"/>
      <c r="AS9" s="145"/>
    </row>
  </sheetData>
  <sheetProtection formatCells="0" formatColumns="0" formatRows="0"/>
  <mergeCells count="1">
    <mergeCell ref="A2:D2"/>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W10"/>
  <sheetViews>
    <sheetView showGridLines="0" showZeros="0" workbookViewId="0">
      <selection activeCell="G9" sqref="G9"/>
    </sheetView>
  </sheetViews>
  <sheetFormatPr defaultColWidth="6.75" defaultRowHeight="11.25"/>
  <cols>
    <col min="1" max="1" width="35.625" style="139" customWidth="1"/>
    <col min="2" max="3" width="15.625" style="139" customWidth="1"/>
    <col min="4" max="4" width="15.625" style="241" customWidth="1"/>
    <col min="5" max="6" width="9" style="139" customWidth="1"/>
    <col min="7" max="10" width="6" style="139" customWidth="1"/>
    <col min="11" max="11" width="9" style="139" customWidth="1"/>
    <col min="12" max="12" width="6.25" style="139" customWidth="1"/>
    <col min="13" max="49" width="9" style="139" customWidth="1"/>
    <col min="50" max="16384" width="6.75" style="139"/>
  </cols>
  <sheetData>
    <row r="1" ht="19.5" customHeight="1" spans="1:1">
      <c r="A1" s="138" t="s">
        <v>289</v>
      </c>
    </row>
    <row r="2" ht="26.25" customHeight="1" spans="1:49">
      <c r="A2" s="140" t="s">
        <v>290</v>
      </c>
      <c r="B2" s="140"/>
      <c r="C2" s="140"/>
      <c r="D2" s="308"/>
      <c r="E2" s="141"/>
      <c r="F2" s="141"/>
      <c r="G2" s="141"/>
      <c r="H2" s="141"/>
      <c r="I2" s="141"/>
      <c r="J2" s="141"/>
      <c r="K2" s="141"/>
      <c r="L2" s="222"/>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c r="AP2" s="141"/>
      <c r="AQ2" s="141"/>
      <c r="AR2" s="141"/>
      <c r="AS2" s="141"/>
      <c r="AT2" s="141"/>
      <c r="AU2" s="141"/>
      <c r="AV2" s="141"/>
      <c r="AW2" s="141"/>
    </row>
    <row r="3" ht="19.5" customHeight="1" spans="1:49">
      <c r="A3" s="142"/>
      <c r="B3" s="207"/>
      <c r="C3" s="208" t="s">
        <v>71</v>
      </c>
      <c r="D3" s="331" t="s">
        <v>72</v>
      </c>
      <c r="E3" s="210"/>
      <c r="F3" s="210"/>
      <c r="G3" s="210"/>
      <c r="H3" s="210"/>
      <c r="I3" s="210"/>
      <c r="J3" s="210"/>
      <c r="K3" s="210"/>
      <c r="L3" s="223"/>
      <c r="M3" s="210"/>
      <c r="N3" s="210"/>
      <c r="O3" s="210"/>
      <c r="P3" s="210"/>
      <c r="Q3" s="210"/>
      <c r="R3" s="210"/>
      <c r="S3" s="210"/>
      <c r="T3" s="210"/>
      <c r="U3" s="210"/>
      <c r="V3" s="210"/>
      <c r="W3" s="210"/>
      <c r="X3" s="210"/>
      <c r="Y3" s="210"/>
      <c r="Z3" s="210"/>
      <c r="AA3" s="210"/>
      <c r="AB3" s="210"/>
      <c r="AC3" s="210"/>
      <c r="AD3" s="210"/>
      <c r="AE3" s="210"/>
      <c r="AF3" s="210"/>
      <c r="AG3" s="210"/>
      <c r="AH3" s="210"/>
      <c r="AI3" s="210"/>
      <c r="AJ3" s="210"/>
      <c r="AK3" s="210"/>
      <c r="AL3" s="210"/>
      <c r="AM3" s="210"/>
      <c r="AN3" s="210"/>
      <c r="AO3" s="210"/>
      <c r="AP3" s="210"/>
      <c r="AQ3" s="210"/>
      <c r="AR3" s="210"/>
      <c r="AS3" s="210"/>
      <c r="AT3" s="210"/>
      <c r="AU3" s="210"/>
      <c r="AV3" s="210"/>
      <c r="AW3" s="210"/>
    </row>
    <row r="4" s="138" customFormat="1" ht="50.1" customHeight="1" spans="1:49">
      <c r="A4" s="146" t="s">
        <v>73</v>
      </c>
      <c r="B4" s="195" t="s">
        <v>74</v>
      </c>
      <c r="C4" s="196" t="s">
        <v>75</v>
      </c>
      <c r="D4" s="244" t="s">
        <v>76</v>
      </c>
      <c r="E4" s="145"/>
      <c r="F4" s="145"/>
      <c r="G4" s="145"/>
      <c r="H4" s="145"/>
      <c r="I4" s="145"/>
      <c r="J4" s="145"/>
      <c r="K4" s="145"/>
      <c r="L4" s="224"/>
      <c r="M4" s="145"/>
      <c r="N4" s="145"/>
      <c r="O4" s="145"/>
      <c r="P4" s="145"/>
      <c r="Q4" s="145"/>
      <c r="R4" s="145"/>
      <c r="S4" s="145"/>
      <c r="T4" s="145"/>
      <c r="U4" s="145"/>
      <c r="V4" s="145"/>
      <c r="W4" s="145"/>
      <c r="X4" s="145"/>
      <c r="Y4" s="145"/>
      <c r="Z4" s="145"/>
      <c r="AA4" s="145"/>
      <c r="AB4" s="145"/>
      <c r="AC4" s="145"/>
      <c r="AD4" s="145"/>
      <c r="AE4" s="145"/>
      <c r="AF4" s="145"/>
      <c r="AG4" s="145"/>
      <c r="AH4" s="145"/>
      <c r="AI4" s="145"/>
      <c r="AJ4" s="145"/>
      <c r="AK4" s="145"/>
      <c r="AL4" s="145"/>
      <c r="AM4" s="145"/>
      <c r="AN4" s="145"/>
      <c r="AO4" s="145"/>
      <c r="AP4" s="145"/>
      <c r="AQ4" s="145"/>
      <c r="AR4" s="145"/>
      <c r="AS4" s="145"/>
      <c r="AT4" s="145"/>
      <c r="AU4" s="145"/>
      <c r="AV4" s="145"/>
      <c r="AW4" s="143"/>
    </row>
    <row r="5" s="162" customFormat="1" ht="24.95" customHeight="1" spans="1:49">
      <c r="A5" s="211" t="s">
        <v>291</v>
      </c>
      <c r="B5" s="212">
        <v>40000</v>
      </c>
      <c r="C5" s="212">
        <v>10000</v>
      </c>
      <c r="D5" s="248" t="s">
        <v>277</v>
      </c>
      <c r="E5" s="175"/>
      <c r="F5" s="175"/>
      <c r="G5" s="175"/>
      <c r="H5" s="175"/>
      <c r="I5" s="175"/>
      <c r="J5" s="175"/>
      <c r="K5" s="175"/>
      <c r="L5" s="182"/>
      <c r="M5" s="175"/>
      <c r="N5" s="175"/>
      <c r="O5" s="175"/>
      <c r="P5" s="175"/>
      <c r="Q5" s="175"/>
      <c r="R5" s="175"/>
      <c r="S5" s="175"/>
      <c r="T5" s="175"/>
      <c r="U5" s="175"/>
      <c r="V5" s="175"/>
      <c r="W5" s="175"/>
      <c r="X5" s="175"/>
      <c r="Y5" s="175"/>
      <c r="Z5" s="175"/>
      <c r="AA5" s="175"/>
      <c r="AB5" s="175"/>
      <c r="AC5" s="175"/>
      <c r="AD5" s="175"/>
      <c r="AE5" s="175"/>
      <c r="AF5" s="175"/>
      <c r="AG5" s="175"/>
      <c r="AH5" s="175"/>
      <c r="AI5" s="175"/>
      <c r="AJ5" s="175"/>
      <c r="AK5" s="175"/>
      <c r="AL5" s="175"/>
      <c r="AM5" s="175"/>
      <c r="AN5" s="175"/>
      <c r="AO5" s="175"/>
      <c r="AP5" s="175"/>
      <c r="AQ5" s="175"/>
      <c r="AR5" s="175"/>
      <c r="AS5" s="175"/>
      <c r="AT5" s="175"/>
      <c r="AU5" s="175"/>
      <c r="AV5" s="175"/>
      <c r="AW5" s="192"/>
    </row>
    <row r="6" s="163" customFormat="1" ht="24.95" customHeight="1" spans="1:49">
      <c r="A6" s="215" t="s">
        <v>278</v>
      </c>
      <c r="B6" s="180"/>
      <c r="C6" s="216"/>
      <c r="D6" s="248"/>
      <c r="E6" s="182"/>
      <c r="F6" s="182"/>
      <c r="G6" s="182"/>
      <c r="H6" s="182"/>
      <c r="I6" s="182"/>
      <c r="J6" s="182"/>
      <c r="K6" s="182"/>
      <c r="L6" s="191"/>
      <c r="M6" s="182"/>
      <c r="N6" s="182"/>
      <c r="O6" s="182"/>
      <c r="P6" s="182"/>
      <c r="Q6" s="182"/>
      <c r="R6" s="182"/>
      <c r="S6" s="182"/>
      <c r="T6" s="182"/>
      <c r="U6" s="182"/>
      <c r="V6" s="182"/>
      <c r="W6" s="182"/>
      <c r="X6" s="182"/>
      <c r="Y6" s="182"/>
      <c r="Z6" s="182"/>
      <c r="AA6" s="182"/>
      <c r="AB6" s="182"/>
      <c r="AC6" s="182"/>
      <c r="AD6" s="182"/>
      <c r="AE6" s="182"/>
      <c r="AF6" s="182"/>
      <c r="AG6" s="182"/>
      <c r="AH6" s="182"/>
      <c r="AI6" s="182"/>
      <c r="AJ6" s="182"/>
      <c r="AK6" s="182"/>
      <c r="AL6" s="182"/>
      <c r="AM6" s="182"/>
      <c r="AN6" s="182"/>
      <c r="AO6" s="182"/>
      <c r="AP6" s="182"/>
      <c r="AQ6" s="182"/>
      <c r="AR6" s="182"/>
      <c r="AS6" s="182"/>
      <c r="AT6" s="182"/>
      <c r="AU6" s="182"/>
      <c r="AV6" s="182"/>
      <c r="AW6" s="182"/>
    </row>
    <row r="7" s="164" customFormat="1" ht="24.95" customHeight="1" spans="1:4">
      <c r="A7" s="215" t="s">
        <v>279</v>
      </c>
      <c r="B7" s="186">
        <v>40000</v>
      </c>
      <c r="C7" s="332">
        <v>10000</v>
      </c>
      <c r="D7" s="248" t="s">
        <v>277</v>
      </c>
    </row>
    <row r="8" s="164" customFormat="1" ht="24.95" customHeight="1" spans="1:4">
      <c r="A8" s="215" t="s">
        <v>280</v>
      </c>
      <c r="B8" s="186"/>
      <c r="C8" s="186"/>
      <c r="D8" s="333"/>
    </row>
    <row r="9" s="164" customFormat="1" ht="24.95" customHeight="1" spans="1:4">
      <c r="A9" s="219" t="s">
        <v>281</v>
      </c>
      <c r="B9" s="189"/>
      <c r="C9" s="189"/>
      <c r="D9" s="334"/>
    </row>
    <row r="10" ht="38.25" customHeight="1" spans="1:4">
      <c r="A10" s="335"/>
      <c r="B10" s="335"/>
      <c r="C10" s="335"/>
      <c r="D10" s="336"/>
    </row>
  </sheetData>
  <sheetProtection formatCells="0" formatColumns="0" formatRows="0"/>
  <mergeCells count="2">
    <mergeCell ref="A2:D2"/>
    <mergeCell ref="A10:D10"/>
  </mergeCells>
  <printOptions horizontalCentered="1"/>
  <pageMargins left="0.707638888888889" right="0.707638888888889" top="0.55" bottom="0.354166666666667" header="0.313888888888889" footer="0.313888888888889"/>
  <pageSetup paperSize="9" orientation="portrait"/>
  <headerFooter alignWithMargins="0"/>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8"/>
  <sheetViews>
    <sheetView workbookViewId="0">
      <selection activeCell="D16" sqref="D16"/>
    </sheetView>
  </sheetViews>
  <sheetFormatPr defaultColWidth="9" defaultRowHeight="14.25" outlineLevelRow="7" outlineLevelCol="3"/>
  <cols>
    <col min="1" max="3" width="22.125" style="134" customWidth="1"/>
    <col min="4" max="4" width="27" style="134" customWidth="1"/>
    <col min="5" max="5" width="28.875" style="134" customWidth="1"/>
    <col min="6" max="16384" width="9" style="134"/>
  </cols>
  <sheetData>
    <row r="1" ht="72.75" customHeight="1" spans="1:4">
      <c r="A1" s="193" t="s">
        <v>292</v>
      </c>
      <c r="B1" s="135"/>
      <c r="C1" s="135"/>
      <c r="D1" s="135"/>
    </row>
    <row r="2" spans="1:4">
      <c r="A2" s="194" t="s">
        <v>293</v>
      </c>
      <c r="B2" s="253"/>
      <c r="C2" s="253"/>
      <c r="D2" s="253"/>
    </row>
    <row r="3" spans="1:4">
      <c r="A3" s="253"/>
      <c r="B3" s="253"/>
      <c r="C3" s="253"/>
      <c r="D3" s="253"/>
    </row>
    <row r="4" spans="1:4">
      <c r="A4" s="253"/>
      <c r="B4" s="253"/>
      <c r="C4" s="253"/>
      <c r="D4" s="253"/>
    </row>
    <row r="5" spans="1:4">
      <c r="A5" s="253"/>
      <c r="B5" s="253"/>
      <c r="C5" s="253"/>
      <c r="D5" s="253"/>
    </row>
    <row r="6" spans="1:4">
      <c r="A6" s="253"/>
      <c r="B6" s="253"/>
      <c r="C6" s="253"/>
      <c r="D6" s="253"/>
    </row>
    <row r="7" ht="53.25" customHeight="1" spans="1:4">
      <c r="A7" s="253"/>
      <c r="B7" s="253"/>
      <c r="C7" s="253"/>
      <c r="D7" s="253"/>
    </row>
    <row r="8" ht="53.25" customHeight="1" spans="1:4">
      <c r="A8" s="253"/>
      <c r="B8" s="253"/>
      <c r="C8" s="253"/>
      <c r="D8" s="253"/>
    </row>
  </sheetData>
  <mergeCells count="2">
    <mergeCell ref="A1:D1"/>
    <mergeCell ref="A2:D8"/>
  </mergeCells>
  <pageMargins left="0.699305555555556" right="0.699305555555556" top="0.75" bottom="0.75" header="0.3" footer="0.3"/>
  <pageSetup paperSize="9" scale="92" orientation="portrait"/>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9"/>
  <sheetViews>
    <sheetView showGridLines="0" showZeros="0" workbookViewId="0">
      <selection activeCell="D19" sqref="D19"/>
    </sheetView>
  </sheetViews>
  <sheetFormatPr defaultColWidth="6.75" defaultRowHeight="11.25"/>
  <cols>
    <col min="1" max="1" width="35.625" style="139" customWidth="1"/>
    <col min="2" max="4" width="15.625" style="139" customWidth="1"/>
    <col min="5" max="45" width="9" style="139" customWidth="1"/>
    <col min="46" max="16384" width="6.75" style="139"/>
  </cols>
  <sheetData>
    <row r="1" ht="19.5" customHeight="1" spans="1:1">
      <c r="A1" s="138" t="s">
        <v>294</v>
      </c>
    </row>
    <row r="2" ht="30.75" customHeight="1" spans="1:45">
      <c r="A2" s="140" t="s">
        <v>295</v>
      </c>
      <c r="B2" s="140"/>
      <c r="C2" s="140"/>
      <c r="D2" s="140"/>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c r="AP2" s="141"/>
      <c r="AQ2" s="141"/>
      <c r="AR2" s="141"/>
      <c r="AS2" s="141"/>
    </row>
    <row r="3" s="138" customFormat="1" ht="19.5" customHeight="1" spans="1:45">
      <c r="A3" s="142" t="s">
        <v>284</v>
      </c>
      <c r="B3" s="143"/>
      <c r="C3" s="143"/>
      <c r="D3" s="144" t="s">
        <v>72</v>
      </c>
      <c r="E3" s="145"/>
      <c r="F3" s="145"/>
      <c r="G3" s="145"/>
      <c r="H3" s="145"/>
      <c r="I3" s="145"/>
      <c r="J3" s="145"/>
      <c r="K3" s="145"/>
      <c r="L3" s="145"/>
      <c r="M3" s="145"/>
      <c r="N3" s="145"/>
      <c r="O3" s="145"/>
      <c r="P3" s="145"/>
      <c r="Q3" s="145"/>
      <c r="R3" s="145"/>
      <c r="S3" s="145"/>
      <c r="T3" s="145"/>
      <c r="U3" s="145"/>
      <c r="V3" s="145"/>
      <c r="W3" s="145"/>
      <c r="X3" s="145"/>
      <c r="Y3" s="145"/>
      <c r="Z3" s="145"/>
      <c r="AA3" s="145"/>
      <c r="AB3" s="145"/>
      <c r="AC3" s="145"/>
      <c r="AD3" s="145"/>
      <c r="AE3" s="145"/>
      <c r="AF3" s="145"/>
      <c r="AG3" s="145"/>
      <c r="AH3" s="145"/>
      <c r="AI3" s="145"/>
      <c r="AJ3" s="145"/>
      <c r="AK3" s="145"/>
      <c r="AL3" s="145"/>
      <c r="AM3" s="145"/>
      <c r="AN3" s="145"/>
      <c r="AO3" s="145"/>
      <c r="AP3" s="145"/>
      <c r="AQ3" s="145"/>
      <c r="AR3" s="145"/>
      <c r="AS3" s="145"/>
    </row>
    <row r="4" s="138" customFormat="1" ht="50.1" customHeight="1" spans="1:45">
      <c r="A4" s="146" t="s">
        <v>73</v>
      </c>
      <c r="B4" s="195" t="s">
        <v>74</v>
      </c>
      <c r="C4" s="196" t="s">
        <v>75</v>
      </c>
      <c r="D4" s="197" t="s">
        <v>296</v>
      </c>
      <c r="E4" s="145"/>
      <c r="F4" s="145"/>
      <c r="G4" s="145"/>
      <c r="H4" s="145"/>
      <c r="I4" s="145"/>
      <c r="J4" s="145"/>
      <c r="K4" s="145"/>
      <c r="L4" s="145"/>
      <c r="M4" s="145"/>
      <c r="N4" s="145"/>
      <c r="O4" s="145"/>
      <c r="P4" s="145"/>
      <c r="Q4" s="145"/>
      <c r="R4" s="145"/>
      <c r="S4" s="145"/>
      <c r="T4" s="145"/>
      <c r="U4" s="145"/>
      <c r="V4" s="145"/>
      <c r="W4" s="145"/>
      <c r="X4" s="145"/>
      <c r="Y4" s="145"/>
      <c r="Z4" s="145"/>
      <c r="AA4" s="145"/>
      <c r="AB4" s="145"/>
      <c r="AC4" s="145"/>
      <c r="AD4" s="145"/>
      <c r="AE4" s="145"/>
      <c r="AF4" s="145"/>
      <c r="AG4" s="145"/>
      <c r="AH4" s="145"/>
      <c r="AI4" s="145"/>
      <c r="AJ4" s="145"/>
      <c r="AK4" s="145"/>
      <c r="AL4" s="145"/>
      <c r="AM4" s="145"/>
      <c r="AN4" s="145"/>
      <c r="AO4" s="145"/>
      <c r="AP4" s="145"/>
      <c r="AQ4" s="145"/>
      <c r="AR4" s="145"/>
      <c r="AS4" s="161"/>
    </row>
    <row r="5" s="138" customFormat="1" ht="24.95" customHeight="1" spans="1:4">
      <c r="A5" s="198" t="s">
        <v>102</v>
      </c>
      <c r="B5" s="199"/>
      <c r="C5" s="200"/>
      <c r="D5" s="152"/>
    </row>
    <row r="6" s="138" customFormat="1" ht="24.95" customHeight="1" spans="1:45">
      <c r="A6" s="201" t="s">
        <v>285</v>
      </c>
      <c r="B6" s="329"/>
      <c r="C6" s="200"/>
      <c r="D6" s="152"/>
      <c r="E6" s="145"/>
      <c r="F6" s="145"/>
      <c r="G6" s="145"/>
      <c r="H6" s="145"/>
      <c r="I6" s="145"/>
      <c r="J6" s="145"/>
      <c r="K6" s="145"/>
      <c r="L6" s="145"/>
      <c r="M6" s="145"/>
      <c r="N6" s="145"/>
      <c r="O6" s="145"/>
      <c r="P6" s="145"/>
      <c r="Q6" s="145"/>
      <c r="R6" s="145"/>
      <c r="S6" s="145"/>
      <c r="T6" s="145"/>
      <c r="U6" s="145"/>
      <c r="V6" s="145"/>
      <c r="W6" s="145"/>
      <c r="X6" s="145"/>
      <c r="Y6" s="145"/>
      <c r="Z6" s="145"/>
      <c r="AA6" s="145"/>
      <c r="AB6" s="145"/>
      <c r="AC6" s="145"/>
      <c r="AD6" s="145"/>
      <c r="AE6" s="145"/>
      <c r="AF6" s="145"/>
      <c r="AG6" s="145"/>
      <c r="AH6" s="145"/>
      <c r="AI6" s="145"/>
      <c r="AJ6" s="145"/>
      <c r="AK6" s="145"/>
      <c r="AL6" s="145"/>
      <c r="AM6" s="145"/>
      <c r="AN6" s="145"/>
      <c r="AO6" s="145"/>
      <c r="AP6" s="145"/>
      <c r="AQ6" s="145"/>
      <c r="AR6" s="145"/>
      <c r="AS6" s="145"/>
    </row>
    <row r="7" s="138" customFormat="1" ht="24.95" customHeight="1" spans="1:45">
      <c r="A7" s="201" t="s">
        <v>286</v>
      </c>
      <c r="B7" s="329"/>
      <c r="C7" s="200"/>
      <c r="D7" s="152"/>
      <c r="E7" s="145"/>
      <c r="F7" s="145"/>
      <c r="G7" s="145"/>
      <c r="H7" s="145"/>
      <c r="I7" s="145"/>
      <c r="J7" s="145"/>
      <c r="K7" s="145"/>
      <c r="L7" s="145"/>
      <c r="M7" s="145"/>
      <c r="N7" s="145"/>
      <c r="O7" s="145"/>
      <c r="P7" s="145"/>
      <c r="Q7" s="145"/>
      <c r="R7" s="145"/>
      <c r="S7" s="145"/>
      <c r="T7" s="145"/>
      <c r="U7" s="145"/>
      <c r="V7" s="145"/>
      <c r="W7" s="145"/>
      <c r="X7" s="145"/>
      <c r="Y7" s="145"/>
      <c r="Z7" s="145"/>
      <c r="AA7" s="145"/>
      <c r="AB7" s="145"/>
      <c r="AC7" s="145"/>
      <c r="AD7" s="145"/>
      <c r="AE7" s="145"/>
      <c r="AF7" s="145"/>
      <c r="AG7" s="145"/>
      <c r="AH7" s="145"/>
      <c r="AI7" s="145"/>
      <c r="AJ7" s="145"/>
      <c r="AK7" s="145"/>
      <c r="AL7" s="145"/>
      <c r="AM7" s="145"/>
      <c r="AN7" s="145"/>
      <c r="AO7" s="145"/>
      <c r="AP7" s="145"/>
      <c r="AQ7" s="145"/>
      <c r="AR7" s="145"/>
      <c r="AS7" s="145"/>
    </row>
    <row r="8" s="138" customFormat="1" ht="24.95" customHeight="1" spans="1:45">
      <c r="A8" s="201" t="s">
        <v>287</v>
      </c>
      <c r="B8" s="329"/>
      <c r="C8" s="200"/>
      <c r="D8" s="152"/>
      <c r="E8" s="145"/>
      <c r="F8" s="145"/>
      <c r="G8" s="145"/>
      <c r="H8" s="145"/>
      <c r="I8" s="145"/>
      <c r="J8" s="145"/>
      <c r="K8" s="145"/>
      <c r="L8" s="145"/>
      <c r="M8" s="145"/>
      <c r="N8" s="145"/>
      <c r="O8" s="145"/>
      <c r="P8" s="145"/>
      <c r="Q8" s="145"/>
      <c r="R8" s="145"/>
      <c r="S8" s="145"/>
      <c r="T8" s="145"/>
      <c r="U8" s="145"/>
      <c r="V8" s="145"/>
      <c r="W8" s="145"/>
      <c r="X8" s="145"/>
      <c r="Y8" s="145"/>
      <c r="Z8" s="145"/>
      <c r="AA8" s="145"/>
      <c r="AB8" s="145"/>
      <c r="AC8" s="145"/>
      <c r="AD8" s="145"/>
      <c r="AE8" s="145"/>
      <c r="AF8" s="145"/>
      <c r="AG8" s="145"/>
      <c r="AH8" s="145"/>
      <c r="AI8" s="145"/>
      <c r="AJ8" s="145"/>
      <c r="AK8" s="145"/>
      <c r="AL8" s="145"/>
      <c r="AM8" s="145"/>
      <c r="AN8" s="145"/>
      <c r="AO8" s="145"/>
      <c r="AP8" s="145"/>
      <c r="AQ8" s="145"/>
      <c r="AR8" s="145"/>
      <c r="AS8" s="145"/>
    </row>
    <row r="9" s="138" customFormat="1" ht="24.95" customHeight="1" spans="1:45">
      <c r="A9" s="203" t="s">
        <v>288</v>
      </c>
      <c r="B9" s="330"/>
      <c r="C9" s="205"/>
      <c r="D9" s="206"/>
      <c r="E9" s="145"/>
      <c r="F9" s="145"/>
      <c r="G9" s="145"/>
      <c r="H9" s="145"/>
      <c r="I9" s="145"/>
      <c r="J9" s="145"/>
      <c r="K9" s="145"/>
      <c r="L9" s="145"/>
      <c r="M9" s="145"/>
      <c r="N9" s="145"/>
      <c r="O9" s="145"/>
      <c r="P9" s="145"/>
      <c r="Q9" s="145"/>
      <c r="R9" s="145"/>
      <c r="S9" s="145"/>
      <c r="T9" s="145"/>
      <c r="U9" s="145"/>
      <c r="V9" s="145"/>
      <c r="W9" s="145"/>
      <c r="X9" s="145"/>
      <c r="Y9" s="145"/>
      <c r="Z9" s="145"/>
      <c r="AA9" s="145"/>
      <c r="AB9" s="145"/>
      <c r="AC9" s="145"/>
      <c r="AD9" s="145"/>
      <c r="AE9" s="145"/>
      <c r="AF9" s="145"/>
      <c r="AG9" s="145"/>
      <c r="AH9" s="145"/>
      <c r="AI9" s="145"/>
      <c r="AJ9" s="145"/>
      <c r="AK9" s="145"/>
      <c r="AL9" s="145"/>
      <c r="AM9" s="145"/>
      <c r="AN9" s="145"/>
      <c r="AO9" s="145"/>
      <c r="AP9" s="145"/>
      <c r="AQ9" s="145"/>
      <c r="AR9" s="145"/>
      <c r="AS9" s="145"/>
    </row>
  </sheetData>
  <sheetProtection formatCells="0" formatColumns="0" formatRows="0"/>
  <mergeCells count="1">
    <mergeCell ref="A2:D2"/>
  </mergeCells>
  <printOptions horizontalCentered="1"/>
  <pageMargins left="0.707638888888889" right="0.707638888888889" top="0.747916666666667" bottom="0.55" header="0.313888888888889" footer="0.313888888888889"/>
  <pageSetup paperSize="9" orientation="portrait"/>
  <headerFooter alignWithMargins="0"/>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6"/>
  <sheetViews>
    <sheetView workbookViewId="0">
      <selection activeCell="E12" sqref="E12"/>
    </sheetView>
  </sheetViews>
  <sheetFormatPr defaultColWidth="9" defaultRowHeight="14.25" outlineLevelCol="3"/>
  <cols>
    <col min="1" max="3" width="22.125" style="134" customWidth="1"/>
    <col min="4" max="4" width="27" style="134" customWidth="1"/>
    <col min="5" max="5" width="28.875" style="134" customWidth="1"/>
    <col min="6" max="16384" width="9" style="134"/>
  </cols>
  <sheetData>
    <row r="1" ht="77.25" customHeight="1" spans="1:4">
      <c r="A1" s="193" t="s">
        <v>297</v>
      </c>
      <c r="B1" s="135"/>
      <c r="C1" s="135"/>
      <c r="D1" s="135"/>
    </row>
    <row r="2" spans="1:4">
      <c r="A2" s="194" t="s">
        <v>298</v>
      </c>
      <c r="B2" s="253"/>
      <c r="C2" s="253"/>
      <c r="D2" s="253"/>
    </row>
    <row r="3" spans="1:4">
      <c r="A3" s="253"/>
      <c r="B3" s="253"/>
      <c r="C3" s="253"/>
      <c r="D3" s="253"/>
    </row>
    <row r="4" spans="1:4">
      <c r="A4" s="253"/>
      <c r="B4" s="253"/>
      <c r="C4" s="253"/>
      <c r="D4" s="253"/>
    </row>
    <row r="5" spans="1:4">
      <c r="A5" s="253"/>
      <c r="B5" s="253"/>
      <c r="C5" s="253"/>
      <c r="D5" s="253"/>
    </row>
    <row r="6" spans="1:4">
      <c r="A6" s="253"/>
      <c r="B6" s="253"/>
      <c r="C6" s="253"/>
      <c r="D6" s="253"/>
    </row>
    <row r="7" ht="34.5" customHeight="1" spans="1:4">
      <c r="A7" s="253"/>
      <c r="B7" s="253"/>
      <c r="C7" s="253"/>
      <c r="D7" s="253"/>
    </row>
    <row r="8" ht="34.5" customHeight="1" spans="1:4">
      <c r="A8" s="253"/>
      <c r="B8" s="253"/>
      <c r="C8" s="253"/>
      <c r="D8" s="253"/>
    </row>
    <row r="9" ht="34.5" customHeight="1" spans="1:4">
      <c r="A9" s="253"/>
      <c r="B9" s="253"/>
      <c r="C9" s="253"/>
      <c r="D9" s="253"/>
    </row>
    <row r="10" spans="1:4">
      <c r="A10" s="253"/>
      <c r="B10" s="253"/>
      <c r="C10" s="253"/>
      <c r="D10" s="253"/>
    </row>
    <row r="11" spans="1:4">
      <c r="A11" s="253"/>
      <c r="B11" s="253"/>
      <c r="C11" s="253"/>
      <c r="D11" s="253"/>
    </row>
    <row r="12" spans="1:4">
      <c r="A12" s="253"/>
      <c r="B12" s="253"/>
      <c r="C12" s="253"/>
      <c r="D12" s="253"/>
    </row>
    <row r="13" spans="1:4">
      <c r="A13" s="253"/>
      <c r="B13" s="253"/>
      <c r="C13" s="253"/>
      <c r="D13" s="253"/>
    </row>
    <row r="14" spans="1:4">
      <c r="A14" s="253"/>
      <c r="B14" s="253"/>
      <c r="C14" s="253"/>
      <c r="D14" s="253"/>
    </row>
    <row r="15" spans="1:4">
      <c r="A15" s="253"/>
      <c r="B15" s="253"/>
      <c r="C15" s="253"/>
      <c r="D15" s="253"/>
    </row>
    <row r="16" spans="1:4">
      <c r="A16" s="253"/>
      <c r="B16" s="253"/>
      <c r="C16" s="253"/>
      <c r="D16" s="253"/>
    </row>
  </sheetData>
  <mergeCells count="2">
    <mergeCell ref="A1:D1"/>
    <mergeCell ref="A2:D16"/>
  </mergeCells>
  <pageMargins left="0.699305555555556" right="0.699305555555556" top="0.75" bottom="0.75" header="0.3" footer="0.3"/>
  <pageSetup paperSize="9" scale="92" orientation="portrait"/>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W38"/>
  <sheetViews>
    <sheetView showGridLines="0" showZeros="0" workbookViewId="0">
      <selection activeCell="D7" sqref="D7"/>
    </sheetView>
  </sheetViews>
  <sheetFormatPr defaultColWidth="6.75" defaultRowHeight="11.25"/>
  <cols>
    <col min="1" max="1" width="38.25" style="164" customWidth="1"/>
    <col min="2" max="4" width="15.625" style="164" customWidth="1"/>
    <col min="5" max="11" width="9" style="164" customWidth="1"/>
    <col min="12" max="12" width="6.25" style="164" customWidth="1"/>
    <col min="13" max="49" width="9" style="164" customWidth="1"/>
    <col min="50" max="16384" width="6.75" style="164"/>
  </cols>
  <sheetData>
    <row r="1" ht="19.5" customHeight="1" spans="1:1">
      <c r="A1" s="138" t="s">
        <v>299</v>
      </c>
    </row>
    <row r="2" ht="34.5" customHeight="1" spans="1:49">
      <c r="A2" s="165" t="s">
        <v>300</v>
      </c>
      <c r="B2" s="165"/>
      <c r="C2" s="165"/>
      <c r="D2" s="165"/>
      <c r="E2" s="166"/>
      <c r="F2" s="167"/>
      <c r="G2" s="167"/>
      <c r="H2" s="167"/>
      <c r="I2" s="167"/>
      <c r="J2" s="167"/>
      <c r="K2" s="167"/>
      <c r="L2" s="167"/>
      <c r="M2" s="167"/>
      <c r="N2" s="167"/>
      <c r="O2" s="167"/>
      <c r="P2" s="167"/>
      <c r="Q2" s="167"/>
      <c r="R2" s="167"/>
      <c r="S2" s="167"/>
      <c r="T2" s="167"/>
      <c r="U2" s="167"/>
      <c r="V2" s="167"/>
      <c r="W2" s="167"/>
      <c r="X2" s="167"/>
      <c r="Y2" s="167"/>
      <c r="Z2" s="167"/>
      <c r="AA2" s="167"/>
      <c r="AB2" s="167"/>
      <c r="AC2" s="167"/>
      <c r="AD2" s="167"/>
      <c r="AE2" s="167"/>
      <c r="AF2" s="167"/>
      <c r="AG2" s="167"/>
      <c r="AH2" s="167"/>
      <c r="AI2" s="167"/>
      <c r="AJ2" s="167"/>
      <c r="AK2" s="167"/>
      <c r="AL2" s="167"/>
      <c r="AM2" s="167"/>
      <c r="AN2" s="167"/>
      <c r="AO2" s="167"/>
      <c r="AP2" s="167"/>
      <c r="AQ2" s="167"/>
      <c r="AR2" s="167"/>
      <c r="AS2" s="167"/>
      <c r="AT2" s="167"/>
      <c r="AU2" s="167"/>
      <c r="AV2" s="167"/>
      <c r="AW2" s="167"/>
    </row>
    <row r="3" ht="19.5" customHeight="1" spans="1:49">
      <c r="A3" s="168" t="s">
        <v>301</v>
      </c>
      <c r="B3" s="169"/>
      <c r="C3" s="170" t="s">
        <v>71</v>
      </c>
      <c r="D3" s="171" t="s">
        <v>72</v>
      </c>
      <c r="E3" s="172"/>
      <c r="F3" s="173"/>
      <c r="G3" s="173"/>
      <c r="H3" s="173"/>
      <c r="I3" s="173"/>
      <c r="J3" s="173"/>
      <c r="K3" s="173"/>
      <c r="L3" s="173"/>
      <c r="M3" s="173"/>
      <c r="N3" s="173"/>
      <c r="O3" s="173"/>
      <c r="P3" s="173"/>
      <c r="Q3" s="173"/>
      <c r="R3" s="173"/>
      <c r="S3" s="173"/>
      <c r="T3" s="173"/>
      <c r="U3" s="173"/>
      <c r="V3" s="173"/>
      <c r="W3" s="173"/>
      <c r="X3" s="173"/>
      <c r="Y3" s="173"/>
      <c r="Z3" s="173"/>
      <c r="AA3" s="173"/>
      <c r="AB3" s="173"/>
      <c r="AC3" s="173"/>
      <c r="AD3" s="173"/>
      <c r="AE3" s="173"/>
      <c r="AF3" s="173"/>
      <c r="AG3" s="173"/>
      <c r="AH3" s="173"/>
      <c r="AI3" s="173"/>
      <c r="AJ3" s="173"/>
      <c r="AK3" s="173"/>
      <c r="AL3" s="173"/>
      <c r="AM3" s="173"/>
      <c r="AN3" s="173"/>
      <c r="AO3" s="173"/>
      <c r="AP3" s="173"/>
      <c r="AQ3" s="173"/>
      <c r="AR3" s="173"/>
      <c r="AS3" s="173"/>
      <c r="AT3" s="173"/>
      <c r="AU3" s="173"/>
      <c r="AV3" s="173"/>
      <c r="AW3" s="173"/>
    </row>
    <row r="4" s="162" customFormat="1" ht="50.1" customHeight="1" spans="1:49">
      <c r="A4" s="174" t="s">
        <v>73</v>
      </c>
      <c r="B4" s="147" t="s">
        <v>74</v>
      </c>
      <c r="C4" s="148" t="s">
        <v>75</v>
      </c>
      <c r="D4" s="149" t="s">
        <v>296</v>
      </c>
      <c r="E4" s="175"/>
      <c r="F4" s="175"/>
      <c r="G4" s="175"/>
      <c r="H4" s="175"/>
      <c r="I4" s="175"/>
      <c r="J4" s="175"/>
      <c r="K4" s="175"/>
      <c r="L4" s="175"/>
      <c r="M4" s="175"/>
      <c r="N4" s="175"/>
      <c r="O4" s="175"/>
      <c r="P4" s="175"/>
      <c r="Q4" s="175"/>
      <c r="R4" s="175"/>
      <c r="S4" s="175"/>
      <c r="T4" s="175"/>
      <c r="U4" s="175"/>
      <c r="V4" s="175"/>
      <c r="W4" s="175"/>
      <c r="X4" s="175"/>
      <c r="Y4" s="175"/>
      <c r="Z4" s="175"/>
      <c r="AA4" s="175"/>
      <c r="AB4" s="175"/>
      <c r="AC4" s="175"/>
      <c r="AD4" s="175"/>
      <c r="AE4" s="175"/>
      <c r="AF4" s="175"/>
      <c r="AG4" s="175"/>
      <c r="AH4" s="175"/>
      <c r="AI4" s="175"/>
      <c r="AJ4" s="175"/>
      <c r="AK4" s="175"/>
      <c r="AL4" s="175"/>
      <c r="AM4" s="175"/>
      <c r="AN4" s="175"/>
      <c r="AO4" s="175"/>
      <c r="AP4" s="175"/>
      <c r="AQ4" s="175"/>
      <c r="AR4" s="175"/>
      <c r="AS4" s="175"/>
      <c r="AT4" s="175"/>
      <c r="AU4" s="175"/>
      <c r="AV4" s="175"/>
      <c r="AW4" s="192"/>
    </row>
    <row r="5" s="162" customFormat="1" ht="20.1" customHeight="1" spans="1:49">
      <c r="A5" s="150" t="s">
        <v>302</v>
      </c>
      <c r="B5" s="325"/>
      <c r="C5" s="325"/>
      <c r="D5" s="178"/>
      <c r="E5" s="175"/>
      <c r="F5" s="175"/>
      <c r="G5" s="175"/>
      <c r="H5" s="175"/>
      <c r="I5" s="175"/>
      <c r="J5" s="175"/>
      <c r="K5" s="175"/>
      <c r="L5" s="182"/>
      <c r="M5" s="175"/>
      <c r="N5" s="175"/>
      <c r="O5" s="175"/>
      <c r="P5" s="175"/>
      <c r="Q5" s="175"/>
      <c r="R5" s="175"/>
      <c r="S5" s="175"/>
      <c r="T5" s="175"/>
      <c r="U5" s="175"/>
      <c r="V5" s="175"/>
      <c r="W5" s="175"/>
      <c r="X5" s="175"/>
      <c r="Y5" s="175"/>
      <c r="Z5" s="175"/>
      <c r="AA5" s="175"/>
      <c r="AB5" s="175"/>
      <c r="AC5" s="175"/>
      <c r="AD5" s="175"/>
      <c r="AE5" s="175"/>
      <c r="AF5" s="175"/>
      <c r="AG5" s="175"/>
      <c r="AH5" s="175"/>
      <c r="AI5" s="175"/>
      <c r="AJ5" s="175"/>
      <c r="AK5" s="175"/>
      <c r="AL5" s="175"/>
      <c r="AM5" s="175"/>
      <c r="AN5" s="175"/>
      <c r="AO5" s="175"/>
      <c r="AP5" s="175"/>
      <c r="AQ5" s="175"/>
      <c r="AR5" s="175"/>
      <c r="AS5" s="175"/>
      <c r="AT5" s="175"/>
      <c r="AU5" s="175"/>
      <c r="AV5" s="175"/>
      <c r="AW5" s="192"/>
    </row>
    <row r="6" s="163" customFormat="1" ht="20.1" customHeight="1" spans="1:49">
      <c r="A6" s="179" t="s">
        <v>303</v>
      </c>
      <c r="B6" s="326"/>
      <c r="C6" s="326"/>
      <c r="D6" s="181"/>
      <c r="E6" s="182"/>
      <c r="F6" s="182"/>
      <c r="G6" s="182"/>
      <c r="H6" s="182"/>
      <c r="I6" s="182"/>
      <c r="J6" s="182"/>
      <c r="K6" s="182"/>
      <c r="L6" s="191"/>
      <c r="M6" s="182"/>
      <c r="N6" s="182"/>
      <c r="O6" s="182"/>
      <c r="P6" s="182"/>
      <c r="Q6" s="182"/>
      <c r="R6" s="182"/>
      <c r="S6" s="182"/>
      <c r="T6" s="182"/>
      <c r="U6" s="182"/>
      <c r="V6" s="182"/>
      <c r="W6" s="182"/>
      <c r="X6" s="182"/>
      <c r="Y6" s="182"/>
      <c r="Z6" s="182"/>
      <c r="AA6" s="182"/>
      <c r="AB6" s="182"/>
      <c r="AC6" s="182"/>
      <c r="AD6" s="182"/>
      <c r="AE6" s="182"/>
      <c r="AF6" s="182"/>
      <c r="AG6" s="182"/>
      <c r="AH6" s="182"/>
      <c r="AI6" s="182"/>
      <c r="AJ6" s="182"/>
      <c r="AK6" s="182"/>
      <c r="AL6" s="182"/>
      <c r="AM6" s="182"/>
      <c r="AN6" s="182"/>
      <c r="AO6" s="182"/>
      <c r="AP6" s="182"/>
      <c r="AQ6" s="182"/>
      <c r="AR6" s="182"/>
      <c r="AS6" s="182"/>
      <c r="AT6" s="182"/>
      <c r="AU6" s="182"/>
      <c r="AV6" s="182"/>
      <c r="AW6" s="182"/>
    </row>
    <row r="7" s="163" customFormat="1" ht="20.1" customHeight="1" spans="1:49">
      <c r="A7" s="179" t="s">
        <v>304</v>
      </c>
      <c r="B7" s="326"/>
      <c r="C7" s="326"/>
      <c r="D7" s="181"/>
      <c r="E7" s="182"/>
      <c r="F7" s="182"/>
      <c r="G7" s="182"/>
      <c r="H7" s="182"/>
      <c r="I7" s="182"/>
      <c r="J7" s="182"/>
      <c r="K7" s="182"/>
      <c r="L7" s="191"/>
      <c r="M7" s="182"/>
      <c r="N7" s="182"/>
      <c r="O7" s="182"/>
      <c r="P7" s="182"/>
      <c r="Q7" s="182"/>
      <c r="R7" s="182"/>
      <c r="S7" s="182"/>
      <c r="T7" s="182"/>
      <c r="U7" s="182"/>
      <c r="V7" s="182"/>
      <c r="W7" s="182"/>
      <c r="X7" s="182"/>
      <c r="Y7" s="182"/>
      <c r="Z7" s="182"/>
      <c r="AA7" s="182"/>
      <c r="AB7" s="182"/>
      <c r="AC7" s="182"/>
      <c r="AD7" s="182"/>
      <c r="AE7" s="182"/>
      <c r="AF7" s="182"/>
      <c r="AG7" s="182"/>
      <c r="AH7" s="182"/>
      <c r="AI7" s="182"/>
      <c r="AJ7" s="182"/>
      <c r="AK7" s="182"/>
      <c r="AL7" s="182"/>
      <c r="AM7" s="182"/>
      <c r="AN7" s="182"/>
      <c r="AO7" s="182"/>
      <c r="AP7" s="182"/>
      <c r="AQ7" s="182"/>
      <c r="AR7" s="182"/>
      <c r="AS7" s="182"/>
      <c r="AT7" s="182"/>
      <c r="AU7" s="182"/>
      <c r="AV7" s="182"/>
      <c r="AW7" s="182"/>
    </row>
    <row r="8" s="163" customFormat="1" ht="20.1" customHeight="1" spans="1:49">
      <c r="A8" s="179" t="s">
        <v>305</v>
      </c>
      <c r="B8" s="326"/>
      <c r="C8" s="326"/>
      <c r="D8" s="181"/>
      <c r="E8" s="182"/>
      <c r="F8" s="182"/>
      <c r="G8" s="182"/>
      <c r="H8" s="182"/>
      <c r="I8" s="182"/>
      <c r="J8" s="182"/>
      <c r="K8" s="182"/>
      <c r="L8" s="191"/>
      <c r="M8" s="182"/>
      <c r="N8" s="182"/>
      <c r="O8" s="182"/>
      <c r="P8" s="182"/>
      <c r="Q8" s="182"/>
      <c r="R8" s="182"/>
      <c r="S8" s="182"/>
      <c r="T8" s="182"/>
      <c r="U8" s="182"/>
      <c r="V8" s="182"/>
      <c r="W8" s="182"/>
      <c r="X8" s="182"/>
      <c r="Y8" s="182"/>
      <c r="Z8" s="182"/>
      <c r="AA8" s="182"/>
      <c r="AB8" s="182"/>
      <c r="AC8" s="182"/>
      <c r="AD8" s="182"/>
      <c r="AE8" s="182"/>
      <c r="AF8" s="182"/>
      <c r="AG8" s="182"/>
      <c r="AH8" s="182"/>
      <c r="AI8" s="182"/>
      <c r="AJ8" s="182"/>
      <c r="AK8" s="182"/>
      <c r="AL8" s="182"/>
      <c r="AM8" s="182"/>
      <c r="AN8" s="182"/>
      <c r="AO8" s="182"/>
      <c r="AP8" s="182"/>
      <c r="AQ8" s="182"/>
      <c r="AR8" s="182"/>
      <c r="AS8" s="182"/>
      <c r="AT8" s="182"/>
      <c r="AU8" s="182"/>
      <c r="AV8" s="182"/>
      <c r="AW8" s="182"/>
    </row>
    <row r="9" s="163" customFormat="1" ht="20.1" customHeight="1" spans="1:49">
      <c r="A9" s="183" t="s">
        <v>306</v>
      </c>
      <c r="B9" s="325"/>
      <c r="C9" s="325"/>
      <c r="D9" s="181"/>
      <c r="E9" s="182"/>
      <c r="F9" s="182"/>
      <c r="G9" s="182"/>
      <c r="H9" s="182"/>
      <c r="I9" s="182"/>
      <c r="J9" s="182"/>
      <c r="K9" s="182"/>
      <c r="L9" s="191"/>
      <c r="M9" s="182"/>
      <c r="N9" s="182"/>
      <c r="O9" s="182"/>
      <c r="P9" s="182"/>
      <c r="Q9" s="182"/>
      <c r="R9" s="182"/>
      <c r="S9" s="182"/>
      <c r="T9" s="182"/>
      <c r="U9" s="182"/>
      <c r="V9" s="182"/>
      <c r="W9" s="182"/>
      <c r="X9" s="182"/>
      <c r="Y9" s="182"/>
      <c r="Z9" s="182"/>
      <c r="AA9" s="182"/>
      <c r="AB9" s="182"/>
      <c r="AC9" s="182"/>
      <c r="AD9" s="182"/>
      <c r="AE9" s="182"/>
      <c r="AF9" s="182"/>
      <c r="AG9" s="182"/>
      <c r="AH9" s="182"/>
      <c r="AI9" s="182"/>
      <c r="AJ9" s="182"/>
      <c r="AK9" s="182"/>
      <c r="AL9" s="182"/>
      <c r="AM9" s="182"/>
      <c r="AN9" s="182"/>
      <c r="AO9" s="182"/>
      <c r="AP9" s="182"/>
      <c r="AQ9" s="182"/>
      <c r="AR9" s="182"/>
      <c r="AS9" s="182"/>
      <c r="AT9" s="182"/>
      <c r="AU9" s="182"/>
      <c r="AV9" s="182"/>
      <c r="AW9" s="182"/>
    </row>
    <row r="10" ht="20.1" customHeight="1" spans="1:4">
      <c r="A10" s="179" t="s">
        <v>303</v>
      </c>
      <c r="B10" s="326"/>
      <c r="C10" s="326"/>
      <c r="D10" s="187"/>
    </row>
    <row r="11" ht="20.1" customHeight="1" spans="1:4">
      <c r="A11" s="179" t="s">
        <v>304</v>
      </c>
      <c r="B11" s="326"/>
      <c r="C11" s="326"/>
      <c r="D11" s="187"/>
    </row>
    <row r="12" ht="20.1" customHeight="1" spans="1:4">
      <c r="A12" s="179" t="s">
        <v>305</v>
      </c>
      <c r="B12" s="326"/>
      <c r="C12" s="326"/>
      <c r="D12" s="187"/>
    </row>
    <row r="13" ht="20.1" customHeight="1" spans="1:4">
      <c r="A13" s="150" t="s">
        <v>307</v>
      </c>
      <c r="B13" s="325"/>
      <c r="C13" s="325"/>
      <c r="D13" s="187"/>
    </row>
    <row r="14" ht="20.1" customHeight="1" spans="1:4">
      <c r="A14" s="179" t="s">
        <v>303</v>
      </c>
      <c r="B14" s="326"/>
      <c r="C14" s="326"/>
      <c r="D14" s="187"/>
    </row>
    <row r="15" ht="20.1" customHeight="1" spans="1:4">
      <c r="A15" s="179" t="s">
        <v>304</v>
      </c>
      <c r="B15" s="326"/>
      <c r="C15" s="326"/>
      <c r="D15" s="187"/>
    </row>
    <row r="16" ht="20.1" customHeight="1" spans="1:4">
      <c r="A16" s="179" t="s">
        <v>305</v>
      </c>
      <c r="B16" s="326"/>
      <c r="C16" s="326"/>
      <c r="D16" s="187"/>
    </row>
    <row r="17" ht="20.1" customHeight="1" spans="1:4">
      <c r="A17" s="150" t="s">
        <v>308</v>
      </c>
      <c r="B17" s="325"/>
      <c r="C17" s="325"/>
      <c r="D17" s="187"/>
    </row>
    <row r="18" ht="20.1" customHeight="1" spans="1:4">
      <c r="A18" s="179" t="s">
        <v>303</v>
      </c>
      <c r="B18" s="326"/>
      <c r="C18" s="326"/>
      <c r="D18" s="187"/>
    </row>
    <row r="19" ht="20.1" customHeight="1" spans="1:4">
      <c r="A19" s="179" t="s">
        <v>304</v>
      </c>
      <c r="B19" s="326"/>
      <c r="C19" s="326"/>
      <c r="D19" s="187"/>
    </row>
    <row r="20" ht="20.1" customHeight="1" spans="1:4">
      <c r="A20" s="179" t="s">
        <v>305</v>
      </c>
      <c r="B20" s="326"/>
      <c r="C20" s="326"/>
      <c r="D20" s="187"/>
    </row>
    <row r="21" ht="20.1" customHeight="1" spans="1:4">
      <c r="A21" s="150" t="s">
        <v>309</v>
      </c>
      <c r="B21" s="325"/>
      <c r="C21" s="325"/>
      <c r="D21" s="187"/>
    </row>
    <row r="22" ht="20.1" customHeight="1" spans="1:4">
      <c r="A22" s="179" t="s">
        <v>303</v>
      </c>
      <c r="B22" s="326"/>
      <c r="C22" s="326"/>
      <c r="D22" s="187"/>
    </row>
    <row r="23" ht="20.1" customHeight="1" spans="1:4">
      <c r="A23" s="179" t="s">
        <v>304</v>
      </c>
      <c r="B23" s="326"/>
      <c r="C23" s="326"/>
      <c r="D23" s="187"/>
    </row>
    <row r="24" ht="20.1" customHeight="1" spans="1:4">
      <c r="A24" s="179" t="s">
        <v>305</v>
      </c>
      <c r="B24" s="326"/>
      <c r="C24" s="326"/>
      <c r="D24" s="187"/>
    </row>
    <row r="25" ht="20.1" customHeight="1" spans="1:4">
      <c r="A25" s="150" t="s">
        <v>310</v>
      </c>
      <c r="B25" s="325"/>
      <c r="C25" s="325"/>
      <c r="D25" s="187"/>
    </row>
    <row r="26" ht="20.1" customHeight="1" spans="1:4">
      <c r="A26" s="179" t="s">
        <v>303</v>
      </c>
      <c r="B26" s="326"/>
      <c r="C26" s="326"/>
      <c r="D26" s="187"/>
    </row>
    <row r="27" ht="20.1" customHeight="1" spans="1:4">
      <c r="A27" s="179" t="s">
        <v>304</v>
      </c>
      <c r="B27" s="326"/>
      <c r="C27" s="326"/>
      <c r="D27" s="187"/>
    </row>
    <row r="28" ht="20.1" customHeight="1" spans="1:4">
      <c r="A28" s="179" t="s">
        <v>305</v>
      </c>
      <c r="B28" s="326"/>
      <c r="C28" s="326"/>
      <c r="D28" s="187"/>
    </row>
    <row r="29" ht="20.1" customHeight="1" spans="1:4">
      <c r="A29" s="150" t="s">
        <v>311</v>
      </c>
      <c r="B29" s="325"/>
      <c r="C29" s="325"/>
      <c r="D29" s="187"/>
    </row>
    <row r="30" ht="20.1" customHeight="1" spans="1:4">
      <c r="A30" s="179" t="s">
        <v>303</v>
      </c>
      <c r="B30" s="326"/>
      <c r="C30" s="326"/>
      <c r="D30" s="187"/>
    </row>
    <row r="31" ht="20.1" customHeight="1" spans="1:4">
      <c r="A31" s="179" t="s">
        <v>304</v>
      </c>
      <c r="B31" s="326"/>
      <c r="C31" s="326"/>
      <c r="D31" s="187"/>
    </row>
    <row r="32" ht="20.1" customHeight="1" spans="1:4">
      <c r="A32" s="179" t="s">
        <v>305</v>
      </c>
      <c r="B32" s="326"/>
      <c r="C32" s="326"/>
      <c r="D32" s="187"/>
    </row>
    <row r="33" ht="20.1" customHeight="1" spans="1:4">
      <c r="A33" s="153"/>
      <c r="B33" s="327"/>
      <c r="C33" s="327"/>
      <c r="D33" s="187"/>
    </row>
    <row r="34" ht="20.1" customHeight="1" spans="1:4">
      <c r="A34" s="157" t="s">
        <v>312</v>
      </c>
      <c r="B34" s="325"/>
      <c r="C34" s="325"/>
      <c r="D34" s="187"/>
    </row>
    <row r="35" ht="20.1" customHeight="1" spans="1:4">
      <c r="A35" s="179" t="s">
        <v>303</v>
      </c>
      <c r="B35" s="326"/>
      <c r="C35" s="326"/>
      <c r="D35" s="187"/>
    </row>
    <row r="36" ht="20.1" customHeight="1" spans="1:4">
      <c r="A36" s="179" t="s">
        <v>304</v>
      </c>
      <c r="B36" s="326"/>
      <c r="C36" s="326"/>
      <c r="D36" s="187"/>
    </row>
    <row r="37" ht="20.1" customHeight="1" spans="1:4">
      <c r="A37" s="188" t="s">
        <v>305</v>
      </c>
      <c r="B37" s="328"/>
      <c r="C37" s="328"/>
      <c r="D37" s="190"/>
    </row>
    <row r="38" ht="24.95" customHeight="1" spans="1:1">
      <c r="A38" s="162" t="s">
        <v>313</v>
      </c>
    </row>
  </sheetData>
  <sheetProtection formatCells="0" formatColumns="0" formatRows="0"/>
  <mergeCells count="1">
    <mergeCell ref="A2:D2"/>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21"/>
  <sheetViews>
    <sheetView showGridLines="0" showZeros="0" workbookViewId="0">
      <selection activeCell="B12" sqref="B12"/>
    </sheetView>
  </sheetViews>
  <sheetFormatPr defaultColWidth="6.75" defaultRowHeight="11.25"/>
  <cols>
    <col min="1" max="1" width="38.125" style="139" customWidth="1"/>
    <col min="2" max="4" width="15.625" style="139" customWidth="1"/>
    <col min="5" max="45" width="9" style="139" customWidth="1"/>
    <col min="46" max="16384" width="6.75" style="139"/>
  </cols>
  <sheetData>
    <row r="1" ht="19.5" customHeight="1" spans="1:1">
      <c r="A1" s="138" t="s">
        <v>314</v>
      </c>
    </row>
    <row r="2" ht="31.5" customHeight="1" spans="1:45">
      <c r="A2" s="140" t="s">
        <v>315</v>
      </c>
      <c r="B2" s="140"/>
      <c r="C2" s="140"/>
      <c r="D2" s="140"/>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c r="AP2" s="141"/>
      <c r="AQ2" s="141"/>
      <c r="AR2" s="141"/>
      <c r="AS2" s="141"/>
    </row>
    <row r="3" s="138" customFormat="1" ht="19.5" customHeight="1" spans="1:45">
      <c r="A3" s="168" t="s">
        <v>301</v>
      </c>
      <c r="B3" s="143"/>
      <c r="C3" s="143"/>
      <c r="D3" s="144" t="s">
        <v>72</v>
      </c>
      <c r="E3" s="145"/>
      <c r="F3" s="145"/>
      <c r="G3" s="145"/>
      <c r="H3" s="145"/>
      <c r="I3" s="145"/>
      <c r="J3" s="145"/>
      <c r="K3" s="145"/>
      <c r="L3" s="145"/>
      <c r="M3" s="145"/>
      <c r="N3" s="145"/>
      <c r="O3" s="145"/>
      <c r="P3" s="145"/>
      <c r="Q3" s="145"/>
      <c r="R3" s="145"/>
      <c r="S3" s="145"/>
      <c r="T3" s="145"/>
      <c r="U3" s="145"/>
      <c r="V3" s="145"/>
      <c r="W3" s="145"/>
      <c r="X3" s="145"/>
      <c r="Y3" s="145"/>
      <c r="Z3" s="145"/>
      <c r="AA3" s="145"/>
      <c r="AB3" s="145"/>
      <c r="AC3" s="145"/>
      <c r="AD3" s="145"/>
      <c r="AE3" s="145"/>
      <c r="AF3" s="145"/>
      <c r="AG3" s="145"/>
      <c r="AH3" s="145"/>
      <c r="AI3" s="145"/>
      <c r="AJ3" s="145"/>
      <c r="AK3" s="145"/>
      <c r="AL3" s="145"/>
      <c r="AM3" s="145"/>
      <c r="AN3" s="145"/>
      <c r="AO3" s="145"/>
      <c r="AP3" s="145"/>
      <c r="AQ3" s="145"/>
      <c r="AR3" s="145"/>
      <c r="AS3" s="145"/>
    </row>
    <row r="4" s="138" customFormat="1" ht="50.1" customHeight="1" spans="1:45">
      <c r="A4" s="146" t="s">
        <v>73</v>
      </c>
      <c r="B4" s="195" t="s">
        <v>74</v>
      </c>
      <c r="C4" s="196" t="s">
        <v>75</v>
      </c>
      <c r="D4" s="197" t="s">
        <v>296</v>
      </c>
      <c r="E4" s="145"/>
      <c r="F4" s="145"/>
      <c r="G4" s="145"/>
      <c r="H4" s="145"/>
      <c r="I4" s="145"/>
      <c r="J4" s="145"/>
      <c r="K4" s="145"/>
      <c r="L4" s="145"/>
      <c r="M4" s="145"/>
      <c r="N4" s="145"/>
      <c r="O4" s="145"/>
      <c r="P4" s="145"/>
      <c r="Q4" s="145"/>
      <c r="R4" s="145"/>
      <c r="S4" s="145"/>
      <c r="T4" s="145"/>
      <c r="U4" s="145"/>
      <c r="V4" s="145"/>
      <c r="W4" s="145"/>
      <c r="X4" s="145"/>
      <c r="Y4" s="145"/>
      <c r="Z4" s="145"/>
      <c r="AA4" s="145"/>
      <c r="AB4" s="145"/>
      <c r="AC4" s="145"/>
      <c r="AD4" s="145"/>
      <c r="AE4" s="145"/>
      <c r="AF4" s="145"/>
      <c r="AG4" s="145"/>
      <c r="AH4" s="145"/>
      <c r="AI4" s="145"/>
      <c r="AJ4" s="145"/>
      <c r="AK4" s="145"/>
      <c r="AL4" s="145"/>
      <c r="AM4" s="145"/>
      <c r="AN4" s="145"/>
      <c r="AO4" s="145"/>
      <c r="AP4" s="145"/>
      <c r="AQ4" s="145"/>
      <c r="AR4" s="145"/>
      <c r="AS4" s="161"/>
    </row>
    <row r="5" s="138" customFormat="1" ht="24.95" customHeight="1" spans="1:4">
      <c r="A5" s="150" t="s">
        <v>316</v>
      </c>
      <c r="B5" s="151"/>
      <c r="C5" s="151"/>
      <c r="D5" s="152"/>
    </row>
    <row r="6" s="138" customFormat="1" ht="24.95" customHeight="1" spans="1:45">
      <c r="A6" s="153" t="s">
        <v>317</v>
      </c>
      <c r="B6" s="154"/>
      <c r="C6" s="151"/>
      <c r="D6" s="152"/>
      <c r="E6" s="145"/>
      <c r="F6" s="145"/>
      <c r="G6" s="145"/>
      <c r="H6" s="145"/>
      <c r="I6" s="145"/>
      <c r="J6" s="145"/>
      <c r="K6" s="145"/>
      <c r="L6" s="145"/>
      <c r="M6" s="145"/>
      <c r="N6" s="145"/>
      <c r="O6" s="145"/>
      <c r="P6" s="145"/>
      <c r="Q6" s="145"/>
      <c r="R6" s="145"/>
      <c r="S6" s="145"/>
      <c r="T6" s="145"/>
      <c r="U6" s="145"/>
      <c r="V6" s="145"/>
      <c r="W6" s="145"/>
      <c r="X6" s="145"/>
      <c r="Y6" s="145"/>
      <c r="Z6" s="145"/>
      <c r="AA6" s="145"/>
      <c r="AB6" s="145"/>
      <c r="AC6" s="145"/>
      <c r="AD6" s="145"/>
      <c r="AE6" s="145"/>
      <c r="AF6" s="145"/>
      <c r="AG6" s="145"/>
      <c r="AH6" s="145"/>
      <c r="AI6" s="145"/>
      <c r="AJ6" s="145"/>
      <c r="AK6" s="145"/>
      <c r="AL6" s="145"/>
      <c r="AM6" s="145"/>
      <c r="AN6" s="145"/>
      <c r="AO6" s="145"/>
      <c r="AP6" s="145"/>
      <c r="AQ6" s="145"/>
      <c r="AR6" s="145"/>
      <c r="AS6" s="145"/>
    </row>
    <row r="7" s="138" customFormat="1" ht="24.95" customHeight="1" spans="1:45">
      <c r="A7" s="150" t="s">
        <v>318</v>
      </c>
      <c r="B7" s="154"/>
      <c r="C7" s="151"/>
      <c r="D7" s="152"/>
      <c r="E7" s="145"/>
      <c r="F7" s="145"/>
      <c r="G7" s="145"/>
      <c r="H7" s="145"/>
      <c r="I7" s="145"/>
      <c r="J7" s="145"/>
      <c r="K7" s="145"/>
      <c r="L7" s="145"/>
      <c r="M7" s="145"/>
      <c r="N7" s="145"/>
      <c r="O7" s="145"/>
      <c r="P7" s="145"/>
      <c r="Q7" s="145"/>
      <c r="R7" s="145"/>
      <c r="S7" s="145"/>
      <c r="T7" s="145"/>
      <c r="U7" s="145"/>
      <c r="V7" s="145"/>
      <c r="W7" s="145"/>
      <c r="X7" s="145"/>
      <c r="Y7" s="145"/>
      <c r="Z7" s="145"/>
      <c r="AA7" s="145"/>
      <c r="AB7" s="145"/>
      <c r="AC7" s="145"/>
      <c r="AD7" s="145"/>
      <c r="AE7" s="145"/>
      <c r="AF7" s="145"/>
      <c r="AG7" s="145"/>
      <c r="AH7" s="145"/>
      <c r="AI7" s="145"/>
      <c r="AJ7" s="145"/>
      <c r="AK7" s="145"/>
      <c r="AL7" s="145"/>
      <c r="AM7" s="145"/>
      <c r="AN7" s="145"/>
      <c r="AO7" s="145"/>
      <c r="AP7" s="145"/>
      <c r="AQ7" s="145"/>
      <c r="AR7" s="145"/>
      <c r="AS7" s="145"/>
    </row>
    <row r="8" s="138" customFormat="1" ht="24.95" customHeight="1" spans="1:45">
      <c r="A8" s="153" t="s">
        <v>317</v>
      </c>
      <c r="B8" s="154"/>
      <c r="C8" s="151"/>
      <c r="D8" s="152"/>
      <c r="E8" s="145"/>
      <c r="F8" s="145"/>
      <c r="G8" s="145"/>
      <c r="H8" s="145"/>
      <c r="I8" s="145"/>
      <c r="J8" s="145"/>
      <c r="K8" s="145"/>
      <c r="L8" s="145"/>
      <c r="M8" s="145"/>
      <c r="N8" s="145"/>
      <c r="O8" s="145"/>
      <c r="P8" s="145"/>
      <c r="Q8" s="145"/>
      <c r="R8" s="145"/>
      <c r="S8" s="145"/>
      <c r="T8" s="145"/>
      <c r="U8" s="145"/>
      <c r="V8" s="145"/>
      <c r="W8" s="145"/>
      <c r="X8" s="145"/>
      <c r="Y8" s="145"/>
      <c r="Z8" s="145"/>
      <c r="AA8" s="145"/>
      <c r="AB8" s="145"/>
      <c r="AC8" s="145"/>
      <c r="AD8" s="145"/>
      <c r="AE8" s="145"/>
      <c r="AF8" s="145"/>
      <c r="AG8" s="145"/>
      <c r="AH8" s="145"/>
      <c r="AI8" s="145"/>
      <c r="AJ8" s="145"/>
      <c r="AK8" s="145"/>
      <c r="AL8" s="145"/>
      <c r="AM8" s="145"/>
      <c r="AN8" s="145"/>
      <c r="AO8" s="145"/>
      <c r="AP8" s="145"/>
      <c r="AQ8" s="145"/>
      <c r="AR8" s="145"/>
      <c r="AS8" s="145"/>
    </row>
    <row r="9" s="138" customFormat="1" ht="24.95" customHeight="1" spans="1:45">
      <c r="A9" s="150" t="s">
        <v>319</v>
      </c>
      <c r="B9" s="154"/>
      <c r="C9" s="151"/>
      <c r="D9" s="152"/>
      <c r="E9" s="145"/>
      <c r="F9" s="145"/>
      <c r="G9" s="145"/>
      <c r="H9" s="145"/>
      <c r="I9" s="145"/>
      <c r="J9" s="145"/>
      <c r="K9" s="145"/>
      <c r="L9" s="145"/>
      <c r="M9" s="145"/>
      <c r="N9" s="145"/>
      <c r="O9" s="145"/>
      <c r="P9" s="145"/>
      <c r="Q9" s="145"/>
      <c r="R9" s="145"/>
      <c r="S9" s="145"/>
      <c r="T9" s="145"/>
      <c r="U9" s="145"/>
      <c r="V9" s="145"/>
      <c r="W9" s="145"/>
      <c r="X9" s="145"/>
      <c r="Y9" s="145"/>
      <c r="Z9" s="145"/>
      <c r="AA9" s="145"/>
      <c r="AB9" s="145"/>
      <c r="AC9" s="145"/>
      <c r="AD9" s="145"/>
      <c r="AE9" s="145"/>
      <c r="AF9" s="145"/>
      <c r="AG9" s="145"/>
      <c r="AH9" s="145"/>
      <c r="AI9" s="145"/>
      <c r="AJ9" s="145"/>
      <c r="AK9" s="145"/>
      <c r="AL9" s="145"/>
      <c r="AM9" s="145"/>
      <c r="AN9" s="145"/>
      <c r="AO9" s="145"/>
      <c r="AP9" s="145"/>
      <c r="AQ9" s="145"/>
      <c r="AR9" s="145"/>
      <c r="AS9" s="145"/>
    </row>
    <row r="10" ht="24.95" customHeight="1" spans="1:4">
      <c r="A10" s="153" t="s">
        <v>317</v>
      </c>
      <c r="B10" s="155"/>
      <c r="C10" s="155"/>
      <c r="D10" s="156"/>
    </row>
    <row r="11" ht="24.95" customHeight="1" spans="1:4">
      <c r="A11" s="150" t="s">
        <v>320</v>
      </c>
      <c r="B11" s="155"/>
      <c r="C11" s="155"/>
      <c r="D11" s="156"/>
    </row>
    <row r="12" ht="24.95" customHeight="1" spans="1:4">
      <c r="A12" s="153" t="s">
        <v>321</v>
      </c>
      <c r="B12" s="155"/>
      <c r="C12" s="155"/>
      <c r="D12" s="156"/>
    </row>
    <row r="13" ht="24.95" customHeight="1" spans="1:4">
      <c r="A13" s="150" t="s">
        <v>322</v>
      </c>
      <c r="B13" s="155"/>
      <c r="C13" s="155"/>
      <c r="D13" s="156"/>
    </row>
    <row r="14" ht="24.95" customHeight="1" spans="1:4">
      <c r="A14" s="153" t="s">
        <v>321</v>
      </c>
      <c r="B14" s="155"/>
      <c r="C14" s="155"/>
      <c r="D14" s="156"/>
    </row>
    <row r="15" ht="24.95" customHeight="1" spans="1:4">
      <c r="A15" s="150" t="s">
        <v>323</v>
      </c>
      <c r="B15" s="155"/>
      <c r="C15" s="155"/>
      <c r="D15" s="156"/>
    </row>
    <row r="16" ht="24.95" customHeight="1" spans="1:4">
      <c r="A16" s="153" t="s">
        <v>324</v>
      </c>
      <c r="B16" s="155"/>
      <c r="C16" s="155"/>
      <c r="D16" s="156"/>
    </row>
    <row r="17" ht="24.95" customHeight="1" spans="1:4">
      <c r="A17" s="150" t="s">
        <v>325</v>
      </c>
      <c r="B17" s="155"/>
      <c r="C17" s="155"/>
      <c r="D17" s="156"/>
    </row>
    <row r="18" ht="24.95" customHeight="1" spans="1:4">
      <c r="A18" s="153" t="s">
        <v>326</v>
      </c>
      <c r="B18" s="155"/>
      <c r="C18" s="155"/>
      <c r="D18" s="156"/>
    </row>
    <row r="19" ht="24.95" customHeight="1" spans="1:4">
      <c r="A19" s="153"/>
      <c r="B19" s="155"/>
      <c r="C19" s="155"/>
      <c r="D19" s="156"/>
    </row>
    <row r="20" ht="24.95" customHeight="1" spans="1:4">
      <c r="A20" s="157" t="s">
        <v>327</v>
      </c>
      <c r="B20" s="155"/>
      <c r="C20" s="155"/>
      <c r="D20" s="156"/>
    </row>
    <row r="21" ht="24.95" customHeight="1" spans="1:4">
      <c r="A21" s="158" t="s">
        <v>328</v>
      </c>
      <c r="B21" s="159"/>
      <c r="C21" s="159"/>
      <c r="D21" s="160"/>
    </row>
  </sheetData>
  <sheetProtection formatCells="0" formatColumns="0" formatRows="0"/>
  <mergeCells count="1">
    <mergeCell ref="A2:D2"/>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R29"/>
  <sheetViews>
    <sheetView showGridLines="0" showZeros="0" workbookViewId="0">
      <selection activeCell="H25" sqref="H25"/>
    </sheetView>
  </sheetViews>
  <sheetFormatPr defaultColWidth="6.75" defaultRowHeight="11.25"/>
  <cols>
    <col min="1" max="1" width="35.625" style="164" customWidth="1"/>
    <col min="2" max="3" width="15.625" style="164" customWidth="1"/>
    <col min="4" max="4" width="15.625" style="323" customWidth="1"/>
    <col min="5" max="6" width="9" style="164" customWidth="1"/>
    <col min="7" max="7" width="6.25" style="164" customWidth="1"/>
    <col min="8" max="44" width="9" style="164" customWidth="1"/>
    <col min="45" max="16384" width="6.75" style="164"/>
  </cols>
  <sheetData>
    <row r="1" ht="19.5" customHeight="1" spans="1:1">
      <c r="A1" s="138" t="s">
        <v>329</v>
      </c>
    </row>
    <row r="2" ht="34.5" customHeight="1" spans="1:44">
      <c r="A2" s="165" t="s">
        <v>330</v>
      </c>
      <c r="B2" s="165"/>
      <c r="C2" s="165"/>
      <c r="D2" s="263"/>
      <c r="E2" s="167"/>
      <c r="F2" s="167"/>
      <c r="G2" s="167"/>
      <c r="H2" s="167"/>
      <c r="I2" s="167"/>
      <c r="J2" s="167"/>
      <c r="K2" s="167"/>
      <c r="L2" s="167"/>
      <c r="M2" s="167"/>
      <c r="N2" s="167"/>
      <c r="O2" s="167"/>
      <c r="P2" s="167"/>
      <c r="Q2" s="167"/>
      <c r="R2" s="167"/>
      <c r="S2" s="167"/>
      <c r="T2" s="167"/>
      <c r="U2" s="167"/>
      <c r="V2" s="167"/>
      <c r="W2" s="167"/>
      <c r="X2" s="167"/>
      <c r="Y2" s="167"/>
      <c r="Z2" s="167"/>
      <c r="AA2" s="167"/>
      <c r="AB2" s="167"/>
      <c r="AC2" s="167"/>
      <c r="AD2" s="167"/>
      <c r="AE2" s="167"/>
      <c r="AF2" s="167"/>
      <c r="AG2" s="167"/>
      <c r="AH2" s="167"/>
      <c r="AI2" s="167"/>
      <c r="AJ2" s="167"/>
      <c r="AK2" s="167"/>
      <c r="AL2" s="167"/>
      <c r="AM2" s="167"/>
      <c r="AN2" s="167"/>
      <c r="AO2" s="167"/>
      <c r="AP2" s="167"/>
      <c r="AQ2" s="167"/>
      <c r="AR2" s="167"/>
    </row>
    <row r="3" ht="19.5" customHeight="1" spans="1:44">
      <c r="A3" s="168"/>
      <c r="B3" s="169"/>
      <c r="C3" s="170" t="s">
        <v>71</v>
      </c>
      <c r="D3" s="324" t="s">
        <v>72</v>
      </c>
      <c r="E3" s="173"/>
      <c r="F3" s="173"/>
      <c r="G3" s="173"/>
      <c r="H3" s="173"/>
      <c r="I3" s="173"/>
      <c r="J3" s="173"/>
      <c r="K3" s="173"/>
      <c r="L3" s="173"/>
      <c r="M3" s="173"/>
      <c r="N3" s="173"/>
      <c r="O3" s="173"/>
      <c r="P3" s="173"/>
      <c r="Q3" s="173"/>
      <c r="R3" s="173"/>
      <c r="S3" s="173"/>
      <c r="T3" s="173"/>
      <c r="U3" s="173"/>
      <c r="V3" s="173"/>
      <c r="W3" s="173"/>
      <c r="X3" s="173"/>
      <c r="Y3" s="173"/>
      <c r="Z3" s="173"/>
      <c r="AA3" s="173"/>
      <c r="AB3" s="173"/>
      <c r="AC3" s="173"/>
      <c r="AD3" s="173"/>
      <c r="AE3" s="173"/>
      <c r="AF3" s="173"/>
      <c r="AG3" s="173"/>
      <c r="AH3" s="173"/>
      <c r="AI3" s="173"/>
      <c r="AJ3" s="173"/>
      <c r="AK3" s="173"/>
      <c r="AL3" s="173"/>
      <c r="AM3" s="173"/>
      <c r="AN3" s="173"/>
      <c r="AO3" s="173"/>
      <c r="AP3" s="173"/>
      <c r="AQ3" s="173"/>
      <c r="AR3" s="173"/>
    </row>
    <row r="4" s="162" customFormat="1" ht="50.1" customHeight="1" spans="1:44">
      <c r="A4" s="174" t="s">
        <v>73</v>
      </c>
      <c r="B4" s="147" t="s">
        <v>75</v>
      </c>
      <c r="C4" s="148" t="s">
        <v>331</v>
      </c>
      <c r="D4" s="316" t="s">
        <v>332</v>
      </c>
      <c r="E4" s="175"/>
      <c r="F4" s="175"/>
      <c r="G4" s="175"/>
      <c r="H4" s="175"/>
      <c r="I4" s="175"/>
      <c r="J4" s="175"/>
      <c r="K4" s="175"/>
      <c r="L4" s="175"/>
      <c r="M4" s="175"/>
      <c r="N4" s="175"/>
      <c r="O4" s="175"/>
      <c r="P4" s="175"/>
      <c r="Q4" s="175"/>
      <c r="R4" s="175"/>
      <c r="S4" s="175"/>
      <c r="T4" s="175"/>
      <c r="U4" s="175"/>
      <c r="V4" s="175"/>
      <c r="W4" s="175"/>
      <c r="X4" s="175"/>
      <c r="Y4" s="175"/>
      <c r="Z4" s="175"/>
      <c r="AA4" s="175"/>
      <c r="AB4" s="175"/>
      <c r="AC4" s="175"/>
      <c r="AD4" s="175"/>
      <c r="AE4" s="175"/>
      <c r="AF4" s="175"/>
      <c r="AG4" s="175"/>
      <c r="AH4" s="175"/>
      <c r="AI4" s="175"/>
      <c r="AJ4" s="175"/>
      <c r="AK4" s="175"/>
      <c r="AL4" s="175"/>
      <c r="AM4" s="175"/>
      <c r="AN4" s="175"/>
      <c r="AO4" s="175"/>
      <c r="AP4" s="175"/>
      <c r="AQ4" s="175"/>
      <c r="AR4" s="192"/>
    </row>
    <row r="5" s="162" customFormat="1" ht="24.95" customHeight="1" spans="1:44">
      <c r="A5" s="211" t="s">
        <v>77</v>
      </c>
      <c r="B5" s="317">
        <v>306009</v>
      </c>
      <c r="C5" s="317">
        <v>316000</v>
      </c>
      <c r="D5" s="248">
        <v>3.3</v>
      </c>
      <c r="E5" s="175"/>
      <c r="F5" s="175"/>
      <c r="G5" s="182"/>
      <c r="H5" s="175"/>
      <c r="I5" s="175"/>
      <c r="J5" s="175"/>
      <c r="K5" s="175"/>
      <c r="L5" s="175"/>
      <c r="M5" s="175"/>
      <c r="N5" s="175"/>
      <c r="O5" s="175"/>
      <c r="P5" s="175"/>
      <c r="Q5" s="175"/>
      <c r="R5" s="175"/>
      <c r="S5" s="175"/>
      <c r="T5" s="175"/>
      <c r="U5" s="175"/>
      <c r="V5" s="175"/>
      <c r="W5" s="175"/>
      <c r="X5" s="175"/>
      <c r="Y5" s="175"/>
      <c r="Z5" s="175"/>
      <c r="AA5" s="175"/>
      <c r="AB5" s="175"/>
      <c r="AC5" s="175"/>
      <c r="AD5" s="175"/>
      <c r="AE5" s="175"/>
      <c r="AF5" s="175"/>
      <c r="AG5" s="175"/>
      <c r="AH5" s="175"/>
      <c r="AI5" s="175"/>
      <c r="AJ5" s="175"/>
      <c r="AK5" s="175"/>
      <c r="AL5" s="175"/>
      <c r="AM5" s="175"/>
      <c r="AN5" s="175"/>
      <c r="AO5" s="175"/>
      <c r="AP5" s="175"/>
      <c r="AQ5" s="175"/>
      <c r="AR5" s="192"/>
    </row>
    <row r="6" s="163" customFormat="1" ht="24.95" customHeight="1" spans="1:44">
      <c r="A6" s="318" t="s">
        <v>78</v>
      </c>
      <c r="B6" s="213">
        <v>126369</v>
      </c>
      <c r="C6" s="213">
        <v>158000</v>
      </c>
      <c r="D6" s="319" t="s">
        <v>333</v>
      </c>
      <c r="E6" s="182"/>
      <c r="F6" s="182"/>
      <c r="G6" s="191"/>
      <c r="H6" s="182"/>
      <c r="I6" s="182"/>
      <c r="J6" s="182"/>
      <c r="K6" s="182"/>
      <c r="L6" s="182"/>
      <c r="M6" s="182"/>
      <c r="N6" s="182"/>
      <c r="O6" s="182"/>
      <c r="P6" s="182"/>
      <c r="Q6" s="182"/>
      <c r="R6" s="182"/>
      <c r="S6" s="182"/>
      <c r="T6" s="182"/>
      <c r="U6" s="182"/>
      <c r="V6" s="182"/>
      <c r="W6" s="182"/>
      <c r="X6" s="182"/>
      <c r="Y6" s="182"/>
      <c r="Z6" s="182"/>
      <c r="AA6" s="182"/>
      <c r="AB6" s="182"/>
      <c r="AC6" s="182"/>
      <c r="AD6" s="182"/>
      <c r="AE6" s="182"/>
      <c r="AF6" s="182"/>
      <c r="AG6" s="182"/>
      <c r="AH6" s="182"/>
      <c r="AI6" s="182"/>
      <c r="AJ6" s="182"/>
      <c r="AK6" s="182"/>
      <c r="AL6" s="182"/>
      <c r="AM6" s="182"/>
      <c r="AN6" s="182"/>
      <c r="AO6" s="182"/>
      <c r="AP6" s="182"/>
      <c r="AQ6" s="182"/>
      <c r="AR6" s="182"/>
    </row>
    <row r="7" ht="24.95" customHeight="1" spans="1:4">
      <c r="A7" s="215" t="s">
        <v>79</v>
      </c>
      <c r="B7" s="218">
        <v>50825</v>
      </c>
      <c r="C7" s="218">
        <v>58000</v>
      </c>
      <c r="D7" s="248">
        <v>14.1</v>
      </c>
    </row>
    <row r="8" ht="24.95" customHeight="1" spans="1:4">
      <c r="A8" s="215" t="s">
        <v>80</v>
      </c>
      <c r="B8" s="218">
        <v>11830</v>
      </c>
      <c r="C8" s="218">
        <v>11500</v>
      </c>
      <c r="D8" s="248">
        <v>-2.8</v>
      </c>
    </row>
    <row r="9" ht="24.95" customHeight="1" spans="1:4">
      <c r="A9" s="215" t="s">
        <v>81</v>
      </c>
      <c r="B9" s="218">
        <v>5584</v>
      </c>
      <c r="C9" s="218">
        <v>5500</v>
      </c>
      <c r="D9" s="248">
        <v>-1.5</v>
      </c>
    </row>
    <row r="10" ht="24.95" customHeight="1" spans="1:4">
      <c r="A10" s="215" t="s">
        <v>82</v>
      </c>
      <c r="B10" s="218">
        <v>3511</v>
      </c>
      <c r="C10" s="218">
        <v>6000</v>
      </c>
      <c r="D10" s="248">
        <v>70.9</v>
      </c>
    </row>
    <row r="11" ht="24.95" customHeight="1" spans="1:4">
      <c r="A11" s="215" t="s">
        <v>83</v>
      </c>
      <c r="B11" s="218">
        <v>7927</v>
      </c>
      <c r="C11" s="218">
        <v>10600</v>
      </c>
      <c r="D11" s="248">
        <v>33.7</v>
      </c>
    </row>
    <row r="12" ht="24.95" customHeight="1" spans="1:4">
      <c r="A12" s="215" t="s">
        <v>84</v>
      </c>
      <c r="B12" s="218">
        <v>7534</v>
      </c>
      <c r="C12" s="218">
        <v>5000</v>
      </c>
      <c r="D12" s="248">
        <v>-33.6</v>
      </c>
    </row>
    <row r="13" ht="24.95" customHeight="1" spans="1:4">
      <c r="A13" s="215" t="s">
        <v>85</v>
      </c>
      <c r="B13" s="218">
        <v>1545</v>
      </c>
      <c r="C13" s="218">
        <v>1900</v>
      </c>
      <c r="D13" s="319" t="s">
        <v>334</v>
      </c>
    </row>
    <row r="14" ht="24.95" customHeight="1" spans="1:4">
      <c r="A14" s="215" t="s">
        <v>86</v>
      </c>
      <c r="B14" s="218">
        <v>11376</v>
      </c>
      <c r="C14" s="218">
        <v>12000</v>
      </c>
      <c r="D14" s="248">
        <v>5.5</v>
      </c>
    </row>
    <row r="15" ht="24.95" customHeight="1" spans="1:4">
      <c r="A15" s="215" t="s">
        <v>87</v>
      </c>
      <c r="B15" s="218">
        <v>6058</v>
      </c>
      <c r="C15" s="218">
        <v>11000</v>
      </c>
      <c r="D15" s="248">
        <v>81.6</v>
      </c>
    </row>
    <row r="16" ht="24.95" customHeight="1" spans="1:4">
      <c r="A16" s="215" t="s">
        <v>88</v>
      </c>
      <c r="B16" s="218">
        <v>3188</v>
      </c>
      <c r="C16" s="218">
        <v>6300</v>
      </c>
      <c r="D16" s="248">
        <v>97.6</v>
      </c>
    </row>
    <row r="17" ht="24.95" customHeight="1" spans="1:4">
      <c r="A17" s="215" t="s">
        <v>335</v>
      </c>
      <c r="B17" s="218">
        <v>16436</v>
      </c>
      <c r="C17" s="218">
        <v>29400</v>
      </c>
      <c r="D17" s="248">
        <v>78.9</v>
      </c>
    </row>
    <row r="18" ht="24.95" customHeight="1" spans="1:4">
      <c r="A18" s="215" t="s">
        <v>336</v>
      </c>
      <c r="B18" s="218"/>
      <c r="C18" s="218"/>
      <c r="D18" s="248"/>
    </row>
    <row r="19" ht="24.95" customHeight="1" spans="1:4">
      <c r="A19" s="215" t="s">
        <v>90</v>
      </c>
      <c r="B19" s="320">
        <v>466</v>
      </c>
      <c r="C19" s="218">
        <v>300</v>
      </c>
      <c r="D19" s="248">
        <v>-35.6</v>
      </c>
    </row>
    <row r="20" ht="24.95" customHeight="1" spans="1:4">
      <c r="A20" s="215" t="s">
        <v>337</v>
      </c>
      <c r="B20" s="320"/>
      <c r="C20" s="218"/>
      <c r="D20" s="248"/>
    </row>
    <row r="21" ht="24.95" customHeight="1" spans="1:4">
      <c r="A21" s="215" t="s">
        <v>91</v>
      </c>
      <c r="B21" s="320">
        <v>89</v>
      </c>
      <c r="C21" s="218">
        <v>500</v>
      </c>
      <c r="D21" s="248">
        <v>461.8</v>
      </c>
    </row>
    <row r="22" ht="24.95" customHeight="1" spans="1:4">
      <c r="A22" s="318" t="s">
        <v>92</v>
      </c>
      <c r="B22" s="213">
        <v>179640</v>
      </c>
      <c r="C22" s="213">
        <v>158000</v>
      </c>
      <c r="D22" s="319" t="s">
        <v>338</v>
      </c>
    </row>
    <row r="23" ht="24.95" customHeight="1" spans="1:4">
      <c r="A23" s="215" t="s">
        <v>93</v>
      </c>
      <c r="B23" s="218">
        <v>24418</v>
      </c>
      <c r="C23" s="218">
        <v>26000</v>
      </c>
      <c r="D23" s="248">
        <v>6.5</v>
      </c>
    </row>
    <row r="24" ht="24.95" customHeight="1" spans="1:4">
      <c r="A24" s="215" t="s">
        <v>94</v>
      </c>
      <c r="B24" s="218">
        <v>4790</v>
      </c>
      <c r="C24" s="218">
        <v>4000</v>
      </c>
      <c r="D24" s="248">
        <v>-16.5</v>
      </c>
    </row>
    <row r="25" ht="24.95" customHeight="1" spans="1:4">
      <c r="A25" s="215" t="s">
        <v>95</v>
      </c>
      <c r="B25" s="218">
        <v>7877</v>
      </c>
      <c r="C25" s="218">
        <v>8000</v>
      </c>
      <c r="D25" s="248">
        <v>1.6</v>
      </c>
    </row>
    <row r="26" ht="24.95" customHeight="1" spans="1:4">
      <c r="A26" s="215" t="s">
        <v>339</v>
      </c>
      <c r="B26" s="218">
        <v>135751</v>
      </c>
      <c r="C26" s="218">
        <v>118000</v>
      </c>
      <c r="D26" s="248">
        <v>-13.1</v>
      </c>
    </row>
    <row r="27" ht="24.95" customHeight="1" spans="1:4">
      <c r="A27" s="215" t="s">
        <v>340</v>
      </c>
      <c r="B27" s="218"/>
      <c r="C27" s="218"/>
      <c r="D27" s="248"/>
    </row>
    <row r="28" ht="24.95" customHeight="1" spans="1:4">
      <c r="A28" s="215" t="s">
        <v>97</v>
      </c>
      <c r="B28" s="218">
        <v>522</v>
      </c>
      <c r="C28" s="218">
        <v>200</v>
      </c>
      <c r="D28" s="248">
        <v>-61.7</v>
      </c>
    </row>
    <row r="29" ht="24.95" customHeight="1" spans="1:4">
      <c r="A29" s="219" t="s">
        <v>98</v>
      </c>
      <c r="B29" s="220">
        <v>6282</v>
      </c>
      <c r="C29" s="220">
        <v>1800</v>
      </c>
      <c r="D29" s="248">
        <v>-71.3</v>
      </c>
    </row>
  </sheetData>
  <sheetProtection formatCells="0" formatColumns="0" formatRows="0"/>
  <mergeCells count="1">
    <mergeCell ref="A2:D2"/>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M34"/>
  <sheetViews>
    <sheetView showGridLines="0" showZeros="0" zoomScale="80" zoomScaleNormal="80" workbookViewId="0">
      <selection activeCell="M30" sqref="M30"/>
    </sheetView>
  </sheetViews>
  <sheetFormatPr defaultColWidth="6.75" defaultRowHeight="11.25"/>
  <cols>
    <col min="1" max="1" width="35.625" style="139" customWidth="1"/>
    <col min="2" max="3" width="15.625" style="139" customWidth="1"/>
    <col min="4" max="4" width="15.625" style="241" customWidth="1"/>
    <col min="5" max="39" width="9" style="139" customWidth="1"/>
    <col min="40" max="16384" width="6.75" style="139"/>
  </cols>
  <sheetData>
    <row r="1" ht="19.5" customHeight="1" spans="1:1">
      <c r="A1" s="138" t="s">
        <v>341</v>
      </c>
    </row>
    <row r="2" ht="31.5" customHeight="1" spans="1:39">
      <c r="A2" s="140" t="s">
        <v>342</v>
      </c>
      <c r="B2" s="140"/>
      <c r="C2" s="140"/>
      <c r="D2" s="308"/>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row>
    <row r="3" s="138" customFormat="1" ht="19.5" customHeight="1" spans="1:39">
      <c r="A3" s="142"/>
      <c r="B3" s="143"/>
      <c r="C3" s="143"/>
      <c r="D3" s="309" t="s">
        <v>72</v>
      </c>
      <c r="E3" s="145"/>
      <c r="F3" s="145"/>
      <c r="G3" s="145"/>
      <c r="H3" s="145"/>
      <c r="I3" s="145"/>
      <c r="J3" s="145"/>
      <c r="K3" s="145"/>
      <c r="L3" s="145"/>
      <c r="M3" s="145"/>
      <c r="N3" s="145"/>
      <c r="O3" s="145"/>
      <c r="P3" s="145"/>
      <c r="Q3" s="145"/>
      <c r="R3" s="145"/>
      <c r="S3" s="145"/>
      <c r="T3" s="145"/>
      <c r="U3" s="145"/>
      <c r="V3" s="145"/>
      <c r="W3" s="145"/>
      <c r="X3" s="145"/>
      <c r="Y3" s="145"/>
      <c r="Z3" s="145"/>
      <c r="AA3" s="145"/>
      <c r="AB3" s="145"/>
      <c r="AC3" s="145"/>
      <c r="AD3" s="145"/>
      <c r="AE3" s="145"/>
      <c r="AF3" s="145"/>
      <c r="AG3" s="145"/>
      <c r="AH3" s="145"/>
      <c r="AI3" s="145"/>
      <c r="AJ3" s="145"/>
      <c r="AK3" s="145"/>
      <c r="AL3" s="145"/>
      <c r="AM3" s="145"/>
    </row>
    <row r="4" s="138" customFormat="1" ht="50.1" customHeight="1" spans="1:39">
      <c r="A4" s="146" t="s">
        <v>73</v>
      </c>
      <c r="B4" s="195" t="s">
        <v>343</v>
      </c>
      <c r="C4" s="196" t="s">
        <v>331</v>
      </c>
      <c r="D4" s="244" t="s">
        <v>344</v>
      </c>
      <c r="E4" s="145"/>
      <c r="F4" s="145"/>
      <c r="G4" s="145"/>
      <c r="H4" s="145"/>
      <c r="I4" s="145"/>
      <c r="J4" s="145"/>
      <c r="K4" s="145"/>
      <c r="L4" s="145"/>
      <c r="M4" s="145"/>
      <c r="N4" s="145"/>
      <c r="O4" s="145"/>
      <c r="P4" s="145"/>
      <c r="Q4" s="145"/>
      <c r="R4" s="145"/>
      <c r="S4" s="145"/>
      <c r="T4" s="145"/>
      <c r="U4" s="145"/>
      <c r="V4" s="145"/>
      <c r="W4" s="145"/>
      <c r="X4" s="145"/>
      <c r="Y4" s="145"/>
      <c r="Z4" s="145"/>
      <c r="AA4" s="145"/>
      <c r="AB4" s="145"/>
      <c r="AC4" s="145"/>
      <c r="AD4" s="145"/>
      <c r="AE4" s="145"/>
      <c r="AF4" s="145"/>
      <c r="AG4" s="145"/>
      <c r="AH4" s="145"/>
      <c r="AI4" s="145"/>
      <c r="AJ4" s="145"/>
      <c r="AK4" s="145"/>
      <c r="AL4" s="145"/>
      <c r="AM4" s="161"/>
    </row>
    <row r="5" s="138" customFormat="1" ht="24.95" customHeight="1" spans="1:4">
      <c r="A5" s="198" t="s">
        <v>102</v>
      </c>
      <c r="B5" s="199">
        <v>841169</v>
      </c>
      <c r="C5" s="199">
        <v>1078488</v>
      </c>
      <c r="D5" s="298">
        <v>28.2</v>
      </c>
    </row>
    <row r="6" s="138" customFormat="1" ht="24.95" customHeight="1" spans="1:39">
      <c r="A6" s="201" t="s">
        <v>131</v>
      </c>
      <c r="B6" s="311">
        <v>64338</v>
      </c>
      <c r="C6" s="311">
        <v>66679.8212</v>
      </c>
      <c r="D6" s="298">
        <v>3.6</v>
      </c>
      <c r="E6" s="145"/>
      <c r="F6" s="145"/>
      <c r="G6" s="145"/>
      <c r="H6" s="145"/>
      <c r="I6" s="145"/>
      <c r="J6" s="145"/>
      <c r="K6" s="145"/>
      <c r="L6" s="145"/>
      <c r="M6" s="145"/>
      <c r="N6" s="145"/>
      <c r="O6" s="145"/>
      <c r="P6" s="145"/>
      <c r="Q6" s="145"/>
      <c r="R6" s="145"/>
      <c r="S6" s="145"/>
      <c r="T6" s="145"/>
      <c r="U6" s="145"/>
      <c r="V6" s="145"/>
      <c r="W6" s="145"/>
      <c r="X6" s="145"/>
      <c r="Y6" s="145"/>
      <c r="Z6" s="145"/>
      <c r="AA6" s="145"/>
      <c r="AB6" s="145"/>
      <c r="AC6" s="145"/>
      <c r="AD6" s="145"/>
      <c r="AE6" s="145"/>
      <c r="AF6" s="145"/>
      <c r="AG6" s="145"/>
      <c r="AH6" s="145"/>
      <c r="AI6" s="145"/>
      <c r="AJ6" s="145"/>
      <c r="AK6" s="145"/>
      <c r="AL6" s="145"/>
      <c r="AM6" s="145"/>
    </row>
    <row r="7" s="138" customFormat="1" ht="24.95" customHeight="1" spans="1:39">
      <c r="A7" s="201" t="s">
        <v>345</v>
      </c>
      <c r="B7" s="311">
        <v>0</v>
      </c>
      <c r="C7" s="311">
        <v>0</v>
      </c>
      <c r="D7" s="312"/>
      <c r="E7" s="145"/>
      <c r="F7" s="145"/>
      <c r="G7" s="145"/>
      <c r="H7" s="145"/>
      <c r="I7" s="145"/>
      <c r="J7" s="145"/>
      <c r="K7" s="145"/>
      <c r="L7" s="145"/>
      <c r="M7" s="145"/>
      <c r="N7" s="145"/>
      <c r="O7" s="145"/>
      <c r="P7" s="145"/>
      <c r="Q7" s="145"/>
      <c r="R7" s="145"/>
      <c r="S7" s="145"/>
      <c r="T7" s="145"/>
      <c r="U7" s="145"/>
      <c r="V7" s="145"/>
      <c r="W7" s="145"/>
      <c r="X7" s="145"/>
      <c r="Y7" s="145"/>
      <c r="Z7" s="145"/>
      <c r="AA7" s="145"/>
      <c r="AB7" s="145"/>
      <c r="AC7" s="145"/>
      <c r="AD7" s="145"/>
      <c r="AE7" s="145"/>
      <c r="AF7" s="145"/>
      <c r="AG7" s="145"/>
      <c r="AH7" s="145"/>
      <c r="AI7" s="145"/>
      <c r="AJ7" s="145"/>
      <c r="AK7" s="145"/>
      <c r="AL7" s="145"/>
      <c r="AM7" s="145"/>
    </row>
    <row r="8" s="138" customFormat="1" ht="24.95" customHeight="1" spans="1:39">
      <c r="A8" s="201" t="s">
        <v>132</v>
      </c>
      <c r="B8" s="311">
        <v>483</v>
      </c>
      <c r="C8" s="311">
        <v>514.59</v>
      </c>
      <c r="D8" s="298">
        <v>6.5</v>
      </c>
      <c r="E8" s="145"/>
      <c r="F8" s="145"/>
      <c r="G8" s="145"/>
      <c r="H8" s="145"/>
      <c r="I8" s="145"/>
      <c r="J8" s="145"/>
      <c r="K8" s="145"/>
      <c r="L8" s="145"/>
      <c r="M8" s="145"/>
      <c r="N8" s="145"/>
      <c r="O8" s="145"/>
      <c r="P8" s="145"/>
      <c r="Q8" s="145"/>
      <c r="R8" s="145"/>
      <c r="S8" s="145"/>
      <c r="T8" s="145"/>
      <c r="U8" s="145"/>
      <c r="V8" s="145"/>
      <c r="W8" s="145"/>
      <c r="X8" s="145"/>
      <c r="Y8" s="145"/>
      <c r="Z8" s="145"/>
      <c r="AA8" s="145"/>
      <c r="AB8" s="145"/>
      <c r="AC8" s="145"/>
      <c r="AD8" s="145"/>
      <c r="AE8" s="145"/>
      <c r="AF8" s="145"/>
      <c r="AG8" s="145"/>
      <c r="AH8" s="145"/>
      <c r="AI8" s="145"/>
      <c r="AJ8" s="145"/>
      <c r="AK8" s="145"/>
      <c r="AL8" s="145"/>
      <c r="AM8" s="145"/>
    </row>
    <row r="9" s="138" customFormat="1" ht="24.95" customHeight="1" spans="1:39">
      <c r="A9" s="201" t="s">
        <v>133</v>
      </c>
      <c r="B9" s="311">
        <v>26947</v>
      </c>
      <c r="C9" s="311">
        <v>32277.01</v>
      </c>
      <c r="D9" s="298">
        <v>19.8</v>
      </c>
      <c r="E9" s="145"/>
      <c r="F9" s="145"/>
      <c r="G9" s="145"/>
      <c r="H9" s="145"/>
      <c r="I9" s="145"/>
      <c r="J9" s="145"/>
      <c r="K9" s="145"/>
      <c r="L9" s="145"/>
      <c r="M9" s="145"/>
      <c r="N9" s="145"/>
      <c r="O9" s="145"/>
      <c r="P9" s="145"/>
      <c r="Q9" s="145"/>
      <c r="R9" s="145"/>
      <c r="S9" s="145"/>
      <c r="T9" s="145"/>
      <c r="U9" s="145"/>
      <c r="V9" s="145"/>
      <c r="W9" s="145"/>
      <c r="X9" s="145"/>
      <c r="Y9" s="145"/>
      <c r="Z9" s="145"/>
      <c r="AA9" s="145"/>
      <c r="AB9" s="145"/>
      <c r="AC9" s="145"/>
      <c r="AD9" s="145"/>
      <c r="AE9" s="145"/>
      <c r="AF9" s="145"/>
      <c r="AG9" s="145"/>
      <c r="AH9" s="145"/>
      <c r="AI9" s="145"/>
      <c r="AJ9" s="145"/>
      <c r="AK9" s="145"/>
      <c r="AL9" s="145"/>
      <c r="AM9" s="145"/>
    </row>
    <row r="10" s="138" customFormat="1" ht="24.95" customHeight="1" spans="1:39">
      <c r="A10" s="201" t="s">
        <v>134</v>
      </c>
      <c r="B10" s="311">
        <v>236712</v>
      </c>
      <c r="C10" s="311">
        <v>292557.180000001</v>
      </c>
      <c r="D10" s="298">
        <v>23.6</v>
      </c>
      <c r="E10" s="145"/>
      <c r="F10" s="145"/>
      <c r="G10" s="145"/>
      <c r="H10" s="145"/>
      <c r="I10" s="145"/>
      <c r="J10" s="145"/>
      <c r="K10" s="145"/>
      <c r="L10" s="145"/>
      <c r="M10" s="145"/>
      <c r="N10" s="145"/>
      <c r="O10" s="145"/>
      <c r="P10" s="145"/>
      <c r="Q10" s="145"/>
      <c r="R10" s="145"/>
      <c r="S10" s="145"/>
      <c r="T10" s="145"/>
      <c r="U10" s="145"/>
      <c r="V10" s="145"/>
      <c r="W10" s="145"/>
      <c r="X10" s="145"/>
      <c r="Y10" s="145"/>
      <c r="Z10" s="145"/>
      <c r="AA10" s="145"/>
      <c r="AB10" s="145"/>
      <c r="AC10" s="145"/>
      <c r="AD10" s="145"/>
      <c r="AE10" s="145"/>
      <c r="AF10" s="145"/>
      <c r="AG10" s="145"/>
      <c r="AH10" s="145"/>
      <c r="AI10" s="145"/>
      <c r="AJ10" s="145"/>
      <c r="AK10" s="145"/>
      <c r="AL10" s="145"/>
      <c r="AM10" s="145"/>
    </row>
    <row r="11" s="138" customFormat="1" ht="24.95" customHeight="1" spans="1:39">
      <c r="A11" s="201" t="s">
        <v>135</v>
      </c>
      <c r="B11" s="311">
        <v>577</v>
      </c>
      <c r="C11" s="311">
        <v>1736.69</v>
      </c>
      <c r="D11" s="300" t="s">
        <v>346</v>
      </c>
      <c r="E11" s="145"/>
      <c r="F11" s="145"/>
      <c r="G11" s="145"/>
      <c r="H11" s="145"/>
      <c r="I11" s="145"/>
      <c r="J11" s="145"/>
      <c r="K11" s="145"/>
      <c r="L11" s="145"/>
      <c r="M11" s="145"/>
      <c r="N11" s="145"/>
      <c r="O11" s="145"/>
      <c r="P11" s="145"/>
      <c r="Q11" s="145"/>
      <c r="R11" s="145"/>
      <c r="S11" s="145"/>
      <c r="T11" s="145"/>
      <c r="U11" s="145"/>
      <c r="V11" s="145"/>
      <c r="W11" s="145"/>
      <c r="X11" s="145"/>
      <c r="Y11" s="145"/>
      <c r="Z11" s="145"/>
      <c r="AA11" s="145"/>
      <c r="AB11" s="145"/>
      <c r="AC11" s="145"/>
      <c r="AD11" s="145"/>
      <c r="AE11" s="145"/>
      <c r="AF11" s="145"/>
      <c r="AG11" s="145"/>
      <c r="AH11" s="145"/>
      <c r="AI11" s="145"/>
      <c r="AJ11" s="145"/>
      <c r="AK11" s="145"/>
      <c r="AL11" s="145"/>
      <c r="AM11" s="145"/>
    </row>
    <row r="12" s="138" customFormat="1" ht="24.95" customHeight="1" spans="1:39">
      <c r="A12" s="201" t="s">
        <v>136</v>
      </c>
      <c r="B12" s="311">
        <v>6360</v>
      </c>
      <c r="C12" s="311">
        <v>6880.34</v>
      </c>
      <c r="D12" s="298">
        <v>8.2</v>
      </c>
      <c r="E12" s="145"/>
      <c r="F12" s="145"/>
      <c r="G12" s="145"/>
      <c r="H12" s="145"/>
      <c r="I12" s="145"/>
      <c r="J12" s="145"/>
      <c r="K12" s="145"/>
      <c r="L12" s="145"/>
      <c r="M12" s="145"/>
      <c r="N12" s="145"/>
      <c r="O12" s="145"/>
      <c r="P12" s="145"/>
      <c r="Q12" s="145"/>
      <c r="R12" s="145"/>
      <c r="S12" s="145"/>
      <c r="T12" s="145"/>
      <c r="U12" s="145"/>
      <c r="V12" s="145"/>
      <c r="W12" s="145"/>
      <c r="X12" s="145"/>
      <c r="Y12" s="145"/>
      <c r="Z12" s="145"/>
      <c r="AA12" s="145"/>
      <c r="AB12" s="145"/>
      <c r="AC12" s="145"/>
      <c r="AD12" s="145"/>
      <c r="AE12" s="145"/>
      <c r="AF12" s="145"/>
      <c r="AG12" s="145"/>
      <c r="AH12" s="145"/>
      <c r="AI12" s="145"/>
      <c r="AJ12" s="145"/>
      <c r="AK12" s="145"/>
      <c r="AL12" s="145"/>
      <c r="AM12" s="145"/>
    </row>
    <row r="13" s="138" customFormat="1" ht="24.95" customHeight="1" spans="1:39">
      <c r="A13" s="201" t="s">
        <v>137</v>
      </c>
      <c r="B13" s="311">
        <v>140866</v>
      </c>
      <c r="C13" s="311">
        <v>183499.04</v>
      </c>
      <c r="D13" s="298">
        <v>30.3</v>
      </c>
      <c r="E13" s="145"/>
      <c r="F13" s="145"/>
      <c r="G13" s="145"/>
      <c r="H13" s="145"/>
      <c r="I13" s="145"/>
      <c r="J13" s="145"/>
      <c r="K13" s="145"/>
      <c r="L13" s="145"/>
      <c r="M13" s="145"/>
      <c r="N13" s="145"/>
      <c r="O13" s="145"/>
      <c r="P13" s="145"/>
      <c r="Q13" s="145"/>
      <c r="R13" s="145"/>
      <c r="S13" s="145"/>
      <c r="T13" s="145"/>
      <c r="U13" s="145"/>
      <c r="V13" s="145"/>
      <c r="W13" s="145"/>
      <c r="X13" s="145"/>
      <c r="Y13" s="145"/>
      <c r="Z13" s="145"/>
      <c r="AA13" s="145"/>
      <c r="AB13" s="145"/>
      <c r="AC13" s="145"/>
      <c r="AD13" s="145"/>
      <c r="AE13" s="145"/>
      <c r="AF13" s="145"/>
      <c r="AG13" s="145"/>
      <c r="AH13" s="145"/>
      <c r="AI13" s="145"/>
      <c r="AJ13" s="145"/>
      <c r="AK13" s="145"/>
      <c r="AL13" s="145"/>
      <c r="AM13" s="145"/>
    </row>
    <row r="14" s="138" customFormat="1" ht="24.95" customHeight="1" spans="1:39">
      <c r="A14" s="201" t="s">
        <v>138</v>
      </c>
      <c r="B14" s="311">
        <v>67395</v>
      </c>
      <c r="C14" s="311">
        <v>87285.86</v>
      </c>
      <c r="D14" s="298">
        <v>29.5</v>
      </c>
      <c r="E14" s="145"/>
      <c r="F14" s="145"/>
      <c r="G14" s="145"/>
      <c r="H14" s="145"/>
      <c r="I14" s="145"/>
      <c r="J14" s="145"/>
      <c r="K14" s="145"/>
      <c r="L14" s="145"/>
      <c r="M14" s="145"/>
      <c r="N14" s="145"/>
      <c r="O14" s="145"/>
      <c r="P14" s="145"/>
      <c r="Q14" s="145"/>
      <c r="R14" s="145"/>
      <c r="S14" s="145"/>
      <c r="T14" s="145"/>
      <c r="U14" s="145"/>
      <c r="V14" s="145"/>
      <c r="W14" s="145"/>
      <c r="X14" s="145"/>
      <c r="Y14" s="145"/>
      <c r="Z14" s="145"/>
      <c r="AA14" s="145"/>
      <c r="AB14" s="145"/>
      <c r="AC14" s="145"/>
      <c r="AD14" s="145"/>
      <c r="AE14" s="145"/>
      <c r="AF14" s="145"/>
      <c r="AG14" s="145"/>
      <c r="AH14" s="145"/>
      <c r="AI14" s="145"/>
      <c r="AJ14" s="145"/>
      <c r="AK14" s="145"/>
      <c r="AL14" s="145"/>
      <c r="AM14" s="145"/>
    </row>
    <row r="15" s="138" customFormat="1" ht="24.95" customHeight="1" spans="1:39">
      <c r="A15" s="201" t="s">
        <v>139</v>
      </c>
      <c r="B15" s="311">
        <v>20973</v>
      </c>
      <c r="C15" s="311">
        <v>21953.08</v>
      </c>
      <c r="D15" s="298">
        <v>4.7</v>
      </c>
      <c r="E15" s="145"/>
      <c r="F15" s="145"/>
      <c r="G15" s="145"/>
      <c r="H15" s="145"/>
      <c r="I15" s="145"/>
      <c r="J15" s="145"/>
      <c r="K15" s="145"/>
      <c r="L15" s="145"/>
      <c r="M15" s="145"/>
      <c r="N15" s="145"/>
      <c r="O15" s="145"/>
      <c r="P15" s="145"/>
      <c r="Q15" s="145"/>
      <c r="R15" s="145"/>
      <c r="S15" s="145"/>
      <c r="T15" s="145"/>
      <c r="U15" s="145"/>
      <c r="V15" s="145"/>
      <c r="W15" s="145"/>
      <c r="X15" s="145"/>
      <c r="Y15" s="145"/>
      <c r="Z15" s="145"/>
      <c r="AA15" s="145"/>
      <c r="AB15" s="145"/>
      <c r="AC15" s="145"/>
      <c r="AD15" s="145"/>
      <c r="AE15" s="145"/>
      <c r="AF15" s="145"/>
      <c r="AG15" s="145"/>
      <c r="AH15" s="145"/>
      <c r="AI15" s="145"/>
      <c r="AJ15" s="145"/>
      <c r="AK15" s="145"/>
      <c r="AL15" s="145"/>
      <c r="AM15" s="145"/>
    </row>
    <row r="16" s="138" customFormat="1" ht="24.95" customHeight="1" spans="1:39">
      <c r="A16" s="201" t="s">
        <v>140</v>
      </c>
      <c r="B16" s="311">
        <v>5738</v>
      </c>
      <c r="C16" s="311">
        <v>19639.12</v>
      </c>
      <c r="D16" s="298">
        <v>242.3</v>
      </c>
      <c r="E16" s="145"/>
      <c r="F16" s="145"/>
      <c r="G16" s="145"/>
      <c r="H16" s="145"/>
      <c r="I16" s="145"/>
      <c r="J16" s="145"/>
      <c r="K16" s="145"/>
      <c r="L16" s="145"/>
      <c r="M16" s="145"/>
      <c r="N16" s="145"/>
      <c r="O16" s="145"/>
      <c r="P16" s="145"/>
      <c r="Q16" s="145"/>
      <c r="R16" s="145"/>
      <c r="S16" s="145"/>
      <c r="T16" s="145"/>
      <c r="U16" s="145"/>
      <c r="V16" s="145"/>
      <c r="W16" s="145"/>
      <c r="X16" s="145"/>
      <c r="Y16" s="145"/>
      <c r="Z16" s="145"/>
      <c r="AA16" s="145"/>
      <c r="AB16" s="145"/>
      <c r="AC16" s="145"/>
      <c r="AD16" s="145"/>
      <c r="AE16" s="145"/>
      <c r="AF16" s="145"/>
      <c r="AG16" s="145"/>
      <c r="AH16" s="145"/>
      <c r="AI16" s="145"/>
      <c r="AJ16" s="145"/>
      <c r="AK16" s="145"/>
      <c r="AL16" s="145"/>
      <c r="AM16" s="145"/>
    </row>
    <row r="17" s="138" customFormat="1" ht="24.95" customHeight="1" spans="1:39">
      <c r="A17" s="201" t="s">
        <v>141</v>
      </c>
      <c r="B17" s="311">
        <v>159141</v>
      </c>
      <c r="C17" s="311">
        <v>198826.73</v>
      </c>
      <c r="D17" s="298">
        <v>24.9</v>
      </c>
      <c r="E17" s="145"/>
      <c r="F17" s="145"/>
      <c r="G17" s="145"/>
      <c r="H17" s="145"/>
      <c r="I17" s="145"/>
      <c r="J17" s="145"/>
      <c r="K17" s="145"/>
      <c r="L17" s="145"/>
      <c r="M17" s="145"/>
      <c r="N17" s="145"/>
      <c r="O17" s="145"/>
      <c r="P17" s="145"/>
      <c r="Q17" s="145"/>
      <c r="R17" s="145"/>
      <c r="S17" s="145"/>
      <c r="T17" s="145"/>
      <c r="U17" s="145"/>
      <c r="V17" s="145"/>
      <c r="W17" s="145"/>
      <c r="X17" s="145"/>
      <c r="Y17" s="145"/>
      <c r="Z17" s="145"/>
      <c r="AA17" s="145"/>
      <c r="AB17" s="145"/>
      <c r="AC17" s="145"/>
      <c r="AD17" s="145"/>
      <c r="AE17" s="145"/>
      <c r="AF17" s="145"/>
      <c r="AG17" s="145"/>
      <c r="AH17" s="145"/>
      <c r="AI17" s="145"/>
      <c r="AJ17" s="145"/>
      <c r="AK17" s="145"/>
      <c r="AL17" s="145"/>
      <c r="AM17" s="145"/>
    </row>
    <row r="18" s="138" customFormat="1" ht="24.95" customHeight="1" spans="1:39">
      <c r="A18" s="201" t="s">
        <v>142</v>
      </c>
      <c r="B18" s="311">
        <v>26000</v>
      </c>
      <c r="C18" s="311">
        <v>44493.34</v>
      </c>
      <c r="D18" s="298">
        <v>71.1</v>
      </c>
      <c r="E18" s="145"/>
      <c r="F18" s="145"/>
      <c r="G18" s="145"/>
      <c r="H18" s="145"/>
      <c r="I18" s="145"/>
      <c r="J18" s="145"/>
      <c r="K18" s="145"/>
      <c r="L18" s="145"/>
      <c r="M18" s="145"/>
      <c r="N18" s="145"/>
      <c r="O18" s="145"/>
      <c r="P18" s="145"/>
      <c r="Q18" s="145"/>
      <c r="R18" s="145"/>
      <c r="S18" s="145"/>
      <c r="T18" s="145"/>
      <c r="U18" s="145"/>
      <c r="V18" s="145"/>
      <c r="W18" s="145"/>
      <c r="X18" s="145"/>
      <c r="Y18" s="145"/>
      <c r="Z18" s="145"/>
      <c r="AA18" s="145"/>
      <c r="AB18" s="145"/>
      <c r="AC18" s="145"/>
      <c r="AD18" s="145"/>
      <c r="AE18" s="145"/>
      <c r="AF18" s="145"/>
      <c r="AG18" s="145"/>
      <c r="AH18" s="145"/>
      <c r="AI18" s="145"/>
      <c r="AJ18" s="145"/>
      <c r="AK18" s="145"/>
      <c r="AL18" s="145"/>
      <c r="AM18" s="145"/>
    </row>
    <row r="19" s="138" customFormat="1" ht="24.95" customHeight="1" spans="1:39">
      <c r="A19" s="201" t="s">
        <v>143</v>
      </c>
      <c r="B19" s="311">
        <v>3807</v>
      </c>
      <c r="C19" s="311">
        <v>3098.19</v>
      </c>
      <c r="D19" s="298">
        <v>-18.6</v>
      </c>
      <c r="E19" s="145"/>
      <c r="F19" s="145"/>
      <c r="G19" s="145"/>
      <c r="H19" s="145"/>
      <c r="I19" s="145"/>
      <c r="J19" s="145"/>
      <c r="K19" s="145"/>
      <c r="L19" s="145"/>
      <c r="M19" s="145"/>
      <c r="N19" s="145"/>
      <c r="O19" s="145"/>
      <c r="P19" s="145"/>
      <c r="Q19" s="145"/>
      <c r="R19" s="145"/>
      <c r="S19" s="145"/>
      <c r="T19" s="145"/>
      <c r="U19" s="145"/>
      <c r="V19" s="145"/>
      <c r="W19" s="145"/>
      <c r="X19" s="145"/>
      <c r="Y19" s="145"/>
      <c r="Z19" s="145"/>
      <c r="AA19" s="145"/>
      <c r="AB19" s="145"/>
      <c r="AC19" s="145"/>
      <c r="AD19" s="145"/>
      <c r="AE19" s="145"/>
      <c r="AF19" s="145"/>
      <c r="AG19" s="145"/>
      <c r="AH19" s="145"/>
      <c r="AI19" s="145"/>
      <c r="AJ19" s="145"/>
      <c r="AK19" s="145"/>
      <c r="AL19" s="145"/>
      <c r="AM19" s="145"/>
    </row>
    <row r="20" s="138" customFormat="1" ht="24.95" customHeight="1" spans="1:39">
      <c r="A20" s="201" t="s">
        <v>144</v>
      </c>
      <c r="B20" s="311">
        <v>2037</v>
      </c>
      <c r="C20" s="311">
        <v>3104.93</v>
      </c>
      <c r="D20" s="298">
        <v>52.4</v>
      </c>
      <c r="E20" s="145"/>
      <c r="F20" s="145"/>
      <c r="G20" s="145"/>
      <c r="H20" s="145"/>
      <c r="I20" s="145"/>
      <c r="J20" s="145"/>
      <c r="K20" s="145"/>
      <c r="L20" s="145"/>
      <c r="M20" s="145"/>
      <c r="N20" s="145"/>
      <c r="O20" s="145"/>
      <c r="P20" s="145"/>
      <c r="Q20" s="145"/>
      <c r="R20" s="145"/>
      <c r="S20" s="145"/>
      <c r="T20" s="145"/>
      <c r="U20" s="145"/>
      <c r="V20" s="145"/>
      <c r="W20" s="145"/>
      <c r="X20" s="145"/>
      <c r="Y20" s="145"/>
      <c r="Z20" s="145"/>
      <c r="AA20" s="145"/>
      <c r="AB20" s="145"/>
      <c r="AC20" s="145"/>
      <c r="AD20" s="145"/>
      <c r="AE20" s="145"/>
      <c r="AF20" s="145"/>
      <c r="AG20" s="145"/>
      <c r="AH20" s="145"/>
      <c r="AI20" s="145"/>
      <c r="AJ20" s="145"/>
      <c r="AK20" s="145"/>
      <c r="AL20" s="145"/>
      <c r="AM20" s="145"/>
    </row>
    <row r="21" s="138" customFormat="1" ht="24.95" customHeight="1" spans="1:39">
      <c r="A21" s="201" t="s">
        <v>145</v>
      </c>
      <c r="B21" s="311">
        <v>0</v>
      </c>
      <c r="C21" s="311">
        <v>0</v>
      </c>
      <c r="D21" s="312"/>
      <c r="E21" s="145"/>
      <c r="F21" s="145"/>
      <c r="G21" s="145"/>
      <c r="H21" s="145"/>
      <c r="I21" s="145"/>
      <c r="J21" s="145"/>
      <c r="K21" s="145"/>
      <c r="L21" s="145"/>
      <c r="M21" s="145"/>
      <c r="N21" s="145"/>
      <c r="O21" s="145"/>
      <c r="P21" s="145"/>
      <c r="Q21" s="145"/>
      <c r="R21" s="145"/>
      <c r="S21" s="145"/>
      <c r="T21" s="145"/>
      <c r="U21" s="145"/>
      <c r="V21" s="145"/>
      <c r="W21" s="145"/>
      <c r="X21" s="145"/>
      <c r="Y21" s="145"/>
      <c r="Z21" s="145"/>
      <c r="AA21" s="145"/>
      <c r="AB21" s="145"/>
      <c r="AC21" s="145"/>
      <c r="AD21" s="145"/>
      <c r="AE21" s="145"/>
      <c r="AF21" s="145"/>
      <c r="AG21" s="145"/>
      <c r="AH21" s="145"/>
      <c r="AI21" s="145"/>
      <c r="AJ21" s="145"/>
      <c r="AK21" s="145"/>
      <c r="AL21" s="145"/>
      <c r="AM21" s="145"/>
    </row>
    <row r="22" s="138" customFormat="1" ht="24.95" customHeight="1" spans="1:39">
      <c r="A22" s="201" t="s">
        <v>146</v>
      </c>
      <c r="B22" s="311">
        <v>0</v>
      </c>
      <c r="C22" s="311">
        <v>0</v>
      </c>
      <c r="D22" s="312"/>
      <c r="E22" s="145"/>
      <c r="F22" s="145"/>
      <c r="G22" s="145"/>
      <c r="H22" s="145"/>
      <c r="I22" s="145"/>
      <c r="J22" s="145"/>
      <c r="K22" s="145"/>
      <c r="L22" s="145"/>
      <c r="M22" s="145"/>
      <c r="N22" s="145"/>
      <c r="O22" s="145"/>
      <c r="P22" s="145"/>
      <c r="Q22" s="145"/>
      <c r="R22" s="145"/>
      <c r="S22" s="145"/>
      <c r="T22" s="145"/>
      <c r="U22" s="145"/>
      <c r="V22" s="145"/>
      <c r="W22" s="145"/>
      <c r="X22" s="145"/>
      <c r="Y22" s="145"/>
      <c r="Z22" s="145"/>
      <c r="AA22" s="145"/>
      <c r="AB22" s="145"/>
      <c r="AC22" s="145"/>
      <c r="AD22" s="145"/>
      <c r="AE22" s="145"/>
      <c r="AF22" s="145"/>
      <c r="AG22" s="145"/>
      <c r="AH22" s="145"/>
      <c r="AI22" s="145"/>
      <c r="AJ22" s="145"/>
      <c r="AK22" s="145"/>
      <c r="AL22" s="145"/>
      <c r="AM22" s="145"/>
    </row>
    <row r="23" s="138" customFormat="1" ht="24.95" customHeight="1" spans="1:39">
      <c r="A23" s="201" t="s">
        <v>147</v>
      </c>
      <c r="B23" s="311">
        <v>5865</v>
      </c>
      <c r="C23" s="311">
        <v>6684.17</v>
      </c>
      <c r="D23" s="300" t="s">
        <v>347</v>
      </c>
      <c r="E23" s="145"/>
      <c r="F23" s="145"/>
      <c r="G23" s="145"/>
      <c r="H23" s="145"/>
      <c r="I23" s="145"/>
      <c r="J23" s="145"/>
      <c r="K23" s="145"/>
      <c r="L23" s="145"/>
      <c r="M23" s="145"/>
      <c r="N23" s="145"/>
      <c r="O23" s="145"/>
      <c r="P23" s="145"/>
      <c r="Q23" s="145"/>
      <c r="R23" s="145"/>
      <c r="S23" s="145"/>
      <c r="T23" s="145"/>
      <c r="U23" s="145"/>
      <c r="V23" s="145"/>
      <c r="W23" s="145"/>
      <c r="X23" s="145"/>
      <c r="Y23" s="145"/>
      <c r="Z23" s="145"/>
      <c r="AA23" s="145"/>
      <c r="AB23" s="145"/>
      <c r="AC23" s="145"/>
      <c r="AD23" s="145"/>
      <c r="AE23" s="145"/>
      <c r="AF23" s="145"/>
      <c r="AG23" s="145"/>
      <c r="AH23" s="145"/>
      <c r="AI23" s="145"/>
      <c r="AJ23" s="145"/>
      <c r="AK23" s="145"/>
      <c r="AL23" s="145"/>
      <c r="AM23" s="145"/>
    </row>
    <row r="24" s="138" customFormat="1" ht="24.95" customHeight="1" spans="1:39">
      <c r="A24" s="201" t="s">
        <v>148</v>
      </c>
      <c r="B24" s="311">
        <v>34059</v>
      </c>
      <c r="C24" s="311">
        <v>64077.79</v>
      </c>
      <c r="D24" s="298">
        <v>88.1</v>
      </c>
      <c r="E24" s="145"/>
      <c r="F24" s="145"/>
      <c r="G24" s="145"/>
      <c r="H24" s="145"/>
      <c r="I24" s="145"/>
      <c r="J24" s="145"/>
      <c r="K24" s="145"/>
      <c r="L24" s="145"/>
      <c r="M24" s="145"/>
      <c r="N24" s="145"/>
      <c r="O24" s="145"/>
      <c r="P24" s="145"/>
      <c r="Q24" s="145"/>
      <c r="R24" s="145"/>
      <c r="S24" s="145"/>
      <c r="T24" s="145"/>
      <c r="U24" s="145"/>
      <c r="V24" s="145"/>
      <c r="W24" s="145"/>
      <c r="X24" s="145"/>
      <c r="Y24" s="145"/>
      <c r="Z24" s="145"/>
      <c r="AA24" s="145"/>
      <c r="AB24" s="145"/>
      <c r="AC24" s="145"/>
      <c r="AD24" s="145"/>
      <c r="AE24" s="145"/>
      <c r="AF24" s="145"/>
      <c r="AG24" s="145"/>
      <c r="AH24" s="145"/>
      <c r="AI24" s="145"/>
      <c r="AJ24" s="145"/>
      <c r="AK24" s="145"/>
      <c r="AL24" s="145"/>
      <c r="AM24" s="145"/>
    </row>
    <row r="25" s="138" customFormat="1" ht="24.95" customHeight="1" spans="1:39">
      <c r="A25" s="201" t="s">
        <v>149</v>
      </c>
      <c r="B25" s="311">
        <v>12</v>
      </c>
      <c r="C25" s="311">
        <v>543.5</v>
      </c>
      <c r="D25" s="298">
        <v>4429.2</v>
      </c>
      <c r="E25" s="145"/>
      <c r="F25" s="145"/>
      <c r="G25" s="145"/>
      <c r="H25" s="145"/>
      <c r="I25" s="145"/>
      <c r="J25" s="145"/>
      <c r="K25" s="145"/>
      <c r="L25" s="145"/>
      <c r="M25" s="145"/>
      <c r="N25" s="145"/>
      <c r="O25" s="145"/>
      <c r="P25" s="145"/>
      <c r="Q25" s="145"/>
      <c r="R25" s="145"/>
      <c r="S25" s="145"/>
      <c r="T25" s="145"/>
      <c r="U25" s="145"/>
      <c r="V25" s="145"/>
      <c r="W25" s="145"/>
      <c r="X25" s="145"/>
      <c r="Y25" s="145"/>
      <c r="Z25" s="145"/>
      <c r="AA25" s="145"/>
      <c r="AB25" s="145"/>
      <c r="AC25" s="145"/>
      <c r="AD25" s="145"/>
      <c r="AE25" s="145"/>
      <c r="AF25" s="145"/>
      <c r="AG25" s="145"/>
      <c r="AH25" s="145"/>
      <c r="AI25" s="145"/>
      <c r="AJ25" s="145"/>
      <c r="AK25" s="145"/>
      <c r="AL25" s="145"/>
      <c r="AM25" s="145"/>
    </row>
    <row r="26" s="138" customFormat="1" ht="24.95" customHeight="1" spans="1:39">
      <c r="A26" s="201" t="s">
        <v>150</v>
      </c>
      <c r="B26" s="311">
        <v>7859</v>
      </c>
      <c r="C26" s="311">
        <v>9547.39</v>
      </c>
      <c r="D26" s="298">
        <v>21.5</v>
      </c>
      <c r="E26" s="145"/>
      <c r="F26" s="145"/>
      <c r="G26" s="145"/>
      <c r="H26" s="145"/>
      <c r="I26" s="145"/>
      <c r="J26" s="145"/>
      <c r="K26" s="145"/>
      <c r="L26" s="145"/>
      <c r="M26" s="145"/>
      <c r="N26" s="145"/>
      <c r="O26" s="145"/>
      <c r="P26" s="145"/>
      <c r="Q26" s="145"/>
      <c r="R26" s="145"/>
      <c r="S26" s="145"/>
      <c r="T26" s="145"/>
      <c r="U26" s="145"/>
      <c r="V26" s="145"/>
      <c r="W26" s="145"/>
      <c r="X26" s="145"/>
      <c r="Y26" s="145"/>
      <c r="Z26" s="145"/>
      <c r="AA26" s="145"/>
      <c r="AB26" s="145"/>
      <c r="AC26" s="145"/>
      <c r="AD26" s="145"/>
      <c r="AE26" s="145"/>
      <c r="AF26" s="145"/>
      <c r="AG26" s="145"/>
      <c r="AH26" s="145"/>
      <c r="AI26" s="145"/>
      <c r="AJ26" s="145"/>
      <c r="AK26" s="145"/>
      <c r="AL26" s="145"/>
      <c r="AM26" s="145"/>
    </row>
    <row r="27" s="138" customFormat="1" ht="24.95" customHeight="1" spans="1:39">
      <c r="A27" s="201" t="s">
        <v>151</v>
      </c>
      <c r="B27" s="311">
        <v>10000</v>
      </c>
      <c r="C27" s="311">
        <v>10000</v>
      </c>
      <c r="D27" s="312">
        <v>0</v>
      </c>
      <c r="E27" s="145"/>
      <c r="F27" s="145"/>
      <c r="G27" s="145"/>
      <c r="H27" s="145"/>
      <c r="I27" s="145"/>
      <c r="J27" s="145"/>
      <c r="K27" s="145"/>
      <c r="L27" s="145"/>
      <c r="M27" s="145"/>
      <c r="N27" s="145"/>
      <c r="O27" s="145"/>
      <c r="P27" s="145"/>
      <c r="Q27" s="145"/>
      <c r="R27" s="145"/>
      <c r="S27" s="145"/>
      <c r="T27" s="145"/>
      <c r="U27" s="145"/>
      <c r="V27" s="145"/>
      <c r="W27" s="145"/>
      <c r="X27" s="145"/>
      <c r="Y27" s="145"/>
      <c r="Z27" s="145"/>
      <c r="AA27" s="145"/>
      <c r="AB27" s="145"/>
      <c r="AC27" s="145"/>
      <c r="AD27" s="145"/>
      <c r="AE27" s="145"/>
      <c r="AF27" s="145"/>
      <c r="AG27" s="145"/>
      <c r="AH27" s="145"/>
      <c r="AI27" s="145"/>
      <c r="AJ27" s="145"/>
      <c r="AK27" s="145"/>
      <c r="AL27" s="145"/>
      <c r="AM27" s="145"/>
    </row>
    <row r="28" s="138" customFormat="1" ht="24.95" customHeight="1" spans="1:39">
      <c r="A28" s="201" t="s">
        <v>152</v>
      </c>
      <c r="B28" s="311">
        <v>0</v>
      </c>
      <c r="C28" s="311">
        <v>89.05</v>
      </c>
      <c r="D28" s="312"/>
      <c r="E28" s="145"/>
      <c r="F28" s="145"/>
      <c r="G28" s="145"/>
      <c r="H28" s="145"/>
      <c r="I28" s="145"/>
      <c r="J28" s="145"/>
      <c r="K28" s="145"/>
      <c r="L28" s="145"/>
      <c r="M28" s="145"/>
      <c r="N28" s="145"/>
      <c r="O28" s="145"/>
      <c r="P28" s="145"/>
      <c r="Q28" s="145"/>
      <c r="R28" s="145"/>
      <c r="S28" s="145"/>
      <c r="T28" s="145"/>
      <c r="U28" s="145"/>
      <c r="V28" s="145"/>
      <c r="W28" s="145"/>
      <c r="X28" s="145"/>
      <c r="Y28" s="145"/>
      <c r="Z28" s="145"/>
      <c r="AA28" s="145"/>
      <c r="AB28" s="145"/>
      <c r="AC28" s="145"/>
      <c r="AD28" s="145"/>
      <c r="AE28" s="145"/>
      <c r="AF28" s="145"/>
      <c r="AG28" s="145"/>
      <c r="AH28" s="145"/>
      <c r="AI28" s="145"/>
      <c r="AJ28" s="145"/>
      <c r="AK28" s="145"/>
      <c r="AL28" s="145"/>
      <c r="AM28" s="145"/>
    </row>
    <row r="29" s="138" customFormat="1" ht="24.95" customHeight="1" spans="1:39">
      <c r="A29" s="201" t="s">
        <v>153</v>
      </c>
      <c r="B29" s="311">
        <v>21990</v>
      </c>
      <c r="C29" s="311">
        <v>24990</v>
      </c>
      <c r="D29" s="298">
        <v>13.6</v>
      </c>
      <c r="E29" s="145"/>
      <c r="F29" s="145"/>
      <c r="G29" s="145"/>
      <c r="H29" s="145"/>
      <c r="I29" s="145"/>
      <c r="J29" s="145"/>
      <c r="K29" s="145"/>
      <c r="L29" s="145"/>
      <c r="M29" s="145"/>
      <c r="N29" s="145"/>
      <c r="O29" s="145"/>
      <c r="P29" s="145"/>
      <c r="Q29" s="145"/>
      <c r="R29" s="145"/>
      <c r="S29" s="145"/>
      <c r="T29" s="145"/>
      <c r="U29" s="145"/>
      <c r="V29" s="145"/>
      <c r="W29" s="145"/>
      <c r="X29" s="145"/>
      <c r="Y29" s="145"/>
      <c r="Z29" s="145"/>
      <c r="AA29" s="145"/>
      <c r="AB29" s="145"/>
      <c r="AC29" s="145"/>
      <c r="AD29" s="145"/>
      <c r="AE29" s="145"/>
      <c r="AF29" s="145"/>
      <c r="AG29" s="145"/>
      <c r="AH29" s="145"/>
      <c r="AI29" s="145"/>
      <c r="AJ29" s="145"/>
      <c r="AK29" s="145"/>
      <c r="AL29" s="145"/>
      <c r="AM29" s="145"/>
    </row>
    <row r="30" s="138" customFormat="1" ht="24.95" customHeight="1" spans="1:39">
      <c r="A30" s="321" t="s">
        <v>154</v>
      </c>
      <c r="B30" s="313">
        <v>10</v>
      </c>
      <c r="C30" s="313">
        <v>10</v>
      </c>
      <c r="D30" s="312">
        <v>0</v>
      </c>
      <c r="E30" s="145"/>
      <c r="F30" s="145"/>
      <c r="G30" s="145"/>
      <c r="H30" s="145"/>
      <c r="I30" s="145"/>
      <c r="J30" s="145"/>
      <c r="K30" s="145"/>
      <c r="L30" s="145"/>
      <c r="M30" s="145"/>
      <c r="N30" s="145"/>
      <c r="O30" s="145"/>
      <c r="P30" s="145"/>
      <c r="Q30" s="145"/>
      <c r="R30" s="145"/>
      <c r="S30" s="145"/>
      <c r="T30" s="145"/>
      <c r="U30" s="145"/>
      <c r="V30" s="145"/>
      <c r="W30" s="145"/>
      <c r="X30" s="145"/>
      <c r="Y30" s="145"/>
      <c r="Z30" s="145"/>
      <c r="AA30" s="145"/>
      <c r="AB30" s="145"/>
      <c r="AC30" s="145"/>
      <c r="AD30" s="145"/>
      <c r="AE30" s="145"/>
      <c r="AF30" s="145"/>
      <c r="AG30" s="145"/>
      <c r="AH30" s="145"/>
      <c r="AI30" s="145"/>
      <c r="AJ30" s="145"/>
      <c r="AK30" s="145"/>
      <c r="AL30" s="145"/>
      <c r="AM30" s="145"/>
    </row>
    <row r="31" ht="40" customHeight="1" spans="1:4">
      <c r="A31" s="322"/>
      <c r="B31" s="322"/>
      <c r="C31" s="322"/>
      <c r="D31" s="322"/>
    </row>
    <row r="32" spans="1:4">
      <c r="A32" s="322"/>
      <c r="B32" s="322"/>
      <c r="C32" s="322"/>
      <c r="D32" s="322"/>
    </row>
    <row r="33" spans="1:4">
      <c r="A33" s="322"/>
      <c r="B33" s="322"/>
      <c r="C33" s="322"/>
      <c r="D33" s="322"/>
    </row>
    <row r="34" spans="1:4">
      <c r="A34" s="322"/>
      <c r="B34" s="322"/>
      <c r="C34" s="322"/>
      <c r="D34" s="322"/>
    </row>
  </sheetData>
  <sheetProtection formatCells="0" formatColumns="0" formatRows="0"/>
  <mergeCells count="2">
    <mergeCell ref="A2:D2"/>
    <mergeCell ref="A31:D34"/>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R29"/>
  <sheetViews>
    <sheetView showGridLines="0" showZeros="0" topLeftCell="A4" workbookViewId="0">
      <selection activeCell="F28" sqref="F28"/>
    </sheetView>
  </sheetViews>
  <sheetFormatPr defaultColWidth="6.75" defaultRowHeight="11.25"/>
  <cols>
    <col min="1" max="1" width="35.625" style="164" customWidth="1"/>
    <col min="2" max="3" width="15.625" style="164" customWidth="1"/>
    <col min="4" max="4" width="15.625" style="314" customWidth="1"/>
    <col min="5" max="6" width="9" style="164" customWidth="1"/>
    <col min="7" max="7" width="6.25" style="164" customWidth="1"/>
    <col min="8" max="44" width="9" style="164" customWidth="1"/>
    <col min="45" max="16383" width="6.75" style="164"/>
  </cols>
  <sheetData>
    <row r="1" s="164" customFormat="1" ht="19.5" customHeight="1" spans="1:4">
      <c r="A1" s="138" t="s">
        <v>348</v>
      </c>
      <c r="D1" s="314"/>
    </row>
    <row r="2" s="164" customFormat="1" ht="34.5" customHeight="1" spans="1:44">
      <c r="A2" s="165" t="s">
        <v>349</v>
      </c>
      <c r="B2" s="165"/>
      <c r="C2" s="165"/>
      <c r="D2" s="263"/>
      <c r="E2" s="167"/>
      <c r="F2" s="167"/>
      <c r="G2" s="167"/>
      <c r="H2" s="167"/>
      <c r="I2" s="167"/>
      <c r="J2" s="167"/>
      <c r="K2" s="167"/>
      <c r="L2" s="167"/>
      <c r="M2" s="167"/>
      <c r="N2" s="167"/>
      <c r="O2" s="167"/>
      <c r="P2" s="167"/>
      <c r="Q2" s="167"/>
      <c r="R2" s="167"/>
      <c r="S2" s="167"/>
      <c r="T2" s="167"/>
      <c r="U2" s="167"/>
      <c r="V2" s="167"/>
      <c r="W2" s="167"/>
      <c r="X2" s="167"/>
      <c r="Y2" s="167"/>
      <c r="Z2" s="167"/>
      <c r="AA2" s="167"/>
      <c r="AB2" s="167"/>
      <c r="AC2" s="167"/>
      <c r="AD2" s="167"/>
      <c r="AE2" s="167"/>
      <c r="AF2" s="167"/>
      <c r="AG2" s="167"/>
      <c r="AH2" s="167"/>
      <c r="AI2" s="167"/>
      <c r="AJ2" s="167"/>
      <c r="AK2" s="167"/>
      <c r="AL2" s="167"/>
      <c r="AM2" s="167"/>
      <c r="AN2" s="167"/>
      <c r="AO2" s="167"/>
      <c r="AP2" s="167"/>
      <c r="AQ2" s="167"/>
      <c r="AR2" s="167"/>
    </row>
    <row r="3" s="164" customFormat="1" ht="19.5" customHeight="1" spans="1:44">
      <c r="A3" s="168"/>
      <c r="B3" s="169"/>
      <c r="C3" s="170" t="s">
        <v>71</v>
      </c>
      <c r="D3" s="315" t="s">
        <v>72</v>
      </c>
      <c r="E3" s="173"/>
      <c r="F3" s="173"/>
      <c r="G3" s="173"/>
      <c r="H3" s="173"/>
      <c r="I3" s="173"/>
      <c r="J3" s="173"/>
      <c r="K3" s="173"/>
      <c r="L3" s="173"/>
      <c r="M3" s="173"/>
      <c r="N3" s="173"/>
      <c r="O3" s="173"/>
      <c r="P3" s="173"/>
      <c r="Q3" s="173"/>
      <c r="R3" s="173"/>
      <c r="S3" s="173"/>
      <c r="T3" s="173"/>
      <c r="U3" s="173"/>
      <c r="V3" s="173"/>
      <c r="W3" s="173"/>
      <c r="X3" s="173"/>
      <c r="Y3" s="173"/>
      <c r="Z3" s="173"/>
      <c r="AA3" s="173"/>
      <c r="AB3" s="173"/>
      <c r="AC3" s="173"/>
      <c r="AD3" s="173"/>
      <c r="AE3" s="173"/>
      <c r="AF3" s="173"/>
      <c r="AG3" s="173"/>
      <c r="AH3" s="173"/>
      <c r="AI3" s="173"/>
      <c r="AJ3" s="173"/>
      <c r="AK3" s="173"/>
      <c r="AL3" s="173"/>
      <c r="AM3" s="173"/>
      <c r="AN3" s="173"/>
      <c r="AO3" s="173"/>
      <c r="AP3" s="173"/>
      <c r="AQ3" s="173"/>
      <c r="AR3" s="173"/>
    </row>
    <row r="4" s="162" customFormat="1" ht="50.1" customHeight="1" spans="1:44">
      <c r="A4" s="174" t="s">
        <v>73</v>
      </c>
      <c r="B4" s="147" t="s">
        <v>75</v>
      </c>
      <c r="C4" s="148" t="s">
        <v>331</v>
      </c>
      <c r="D4" s="316" t="s">
        <v>332</v>
      </c>
      <c r="E4" s="175"/>
      <c r="F4" s="175"/>
      <c r="G4" s="175"/>
      <c r="H4" s="175"/>
      <c r="I4" s="175"/>
      <c r="J4" s="175"/>
      <c r="K4" s="175"/>
      <c r="L4" s="175"/>
      <c r="M4" s="175"/>
      <c r="N4" s="175"/>
      <c r="O4" s="175"/>
      <c r="P4" s="175"/>
      <c r="Q4" s="175"/>
      <c r="R4" s="175"/>
      <c r="S4" s="175"/>
      <c r="T4" s="175"/>
      <c r="U4" s="175"/>
      <c r="V4" s="175"/>
      <c r="W4" s="175"/>
      <c r="X4" s="175"/>
      <c r="Y4" s="175"/>
      <c r="Z4" s="175"/>
      <c r="AA4" s="175"/>
      <c r="AB4" s="175"/>
      <c r="AC4" s="175"/>
      <c r="AD4" s="175"/>
      <c r="AE4" s="175"/>
      <c r="AF4" s="175"/>
      <c r="AG4" s="175"/>
      <c r="AH4" s="175"/>
      <c r="AI4" s="175"/>
      <c r="AJ4" s="175"/>
      <c r="AK4" s="175"/>
      <c r="AL4" s="175"/>
      <c r="AM4" s="175"/>
      <c r="AN4" s="175"/>
      <c r="AO4" s="175"/>
      <c r="AP4" s="175"/>
      <c r="AQ4" s="175"/>
      <c r="AR4" s="192"/>
    </row>
    <row r="5" s="162" customFormat="1" ht="24.95" customHeight="1" spans="1:44">
      <c r="A5" s="211" t="s">
        <v>77</v>
      </c>
      <c r="B5" s="317">
        <v>306009</v>
      </c>
      <c r="C5" s="317">
        <v>316000</v>
      </c>
      <c r="D5" s="248">
        <v>3.3</v>
      </c>
      <c r="E5" s="175"/>
      <c r="F5" s="175"/>
      <c r="G5" s="182"/>
      <c r="H5" s="175"/>
      <c r="I5" s="175"/>
      <c r="J5" s="175"/>
      <c r="K5" s="175"/>
      <c r="L5" s="175"/>
      <c r="M5" s="175"/>
      <c r="N5" s="175"/>
      <c r="O5" s="175"/>
      <c r="P5" s="175"/>
      <c r="Q5" s="175"/>
      <c r="R5" s="175"/>
      <c r="S5" s="175"/>
      <c r="T5" s="175"/>
      <c r="U5" s="175"/>
      <c r="V5" s="175"/>
      <c r="W5" s="175"/>
      <c r="X5" s="175"/>
      <c r="Y5" s="175"/>
      <c r="Z5" s="175"/>
      <c r="AA5" s="175"/>
      <c r="AB5" s="175"/>
      <c r="AC5" s="175"/>
      <c r="AD5" s="175"/>
      <c r="AE5" s="175"/>
      <c r="AF5" s="175"/>
      <c r="AG5" s="175"/>
      <c r="AH5" s="175"/>
      <c r="AI5" s="175"/>
      <c r="AJ5" s="175"/>
      <c r="AK5" s="175"/>
      <c r="AL5" s="175"/>
      <c r="AM5" s="175"/>
      <c r="AN5" s="175"/>
      <c r="AO5" s="175"/>
      <c r="AP5" s="175"/>
      <c r="AQ5" s="175"/>
      <c r="AR5" s="192"/>
    </row>
    <row r="6" s="163" customFormat="1" ht="24.95" customHeight="1" spans="1:44">
      <c r="A6" s="318" t="s">
        <v>78</v>
      </c>
      <c r="B6" s="213">
        <v>126369</v>
      </c>
      <c r="C6" s="213">
        <v>158000</v>
      </c>
      <c r="D6" s="319" t="s">
        <v>333</v>
      </c>
      <c r="E6" s="182"/>
      <c r="F6" s="182"/>
      <c r="G6" s="191"/>
      <c r="H6" s="182"/>
      <c r="I6" s="182"/>
      <c r="J6" s="182"/>
      <c r="K6" s="182"/>
      <c r="L6" s="182"/>
      <c r="M6" s="182"/>
      <c r="N6" s="182"/>
      <c r="O6" s="182"/>
      <c r="P6" s="182"/>
      <c r="Q6" s="182"/>
      <c r="R6" s="182"/>
      <c r="S6" s="182"/>
      <c r="T6" s="182"/>
      <c r="U6" s="182"/>
      <c r="V6" s="182"/>
      <c r="W6" s="182"/>
      <c r="X6" s="182"/>
      <c r="Y6" s="182"/>
      <c r="Z6" s="182"/>
      <c r="AA6" s="182"/>
      <c r="AB6" s="182"/>
      <c r="AC6" s="182"/>
      <c r="AD6" s="182"/>
      <c r="AE6" s="182"/>
      <c r="AF6" s="182"/>
      <c r="AG6" s="182"/>
      <c r="AH6" s="182"/>
      <c r="AI6" s="182"/>
      <c r="AJ6" s="182"/>
      <c r="AK6" s="182"/>
      <c r="AL6" s="182"/>
      <c r="AM6" s="182"/>
      <c r="AN6" s="182"/>
      <c r="AO6" s="182"/>
      <c r="AP6" s="182"/>
      <c r="AQ6" s="182"/>
      <c r="AR6" s="182"/>
    </row>
    <row r="7" s="164" customFormat="1" ht="24.95" customHeight="1" spans="1:4">
      <c r="A7" s="215" t="s">
        <v>79</v>
      </c>
      <c r="B7" s="218">
        <v>50825</v>
      </c>
      <c r="C7" s="218">
        <v>58000</v>
      </c>
      <c r="D7" s="248">
        <v>14.1</v>
      </c>
    </row>
    <row r="8" s="164" customFormat="1" ht="24.95" customHeight="1" spans="1:4">
      <c r="A8" s="215" t="s">
        <v>80</v>
      </c>
      <c r="B8" s="218">
        <v>11830</v>
      </c>
      <c r="C8" s="218">
        <v>11500</v>
      </c>
      <c r="D8" s="248">
        <v>-2.8</v>
      </c>
    </row>
    <row r="9" s="164" customFormat="1" ht="24.95" customHeight="1" spans="1:4">
      <c r="A9" s="215" t="s">
        <v>81</v>
      </c>
      <c r="B9" s="218">
        <v>5584</v>
      </c>
      <c r="C9" s="218">
        <v>5500</v>
      </c>
      <c r="D9" s="248">
        <v>-1.5</v>
      </c>
    </row>
    <row r="10" s="164" customFormat="1" ht="24.95" customHeight="1" spans="1:4">
      <c r="A10" s="215" t="s">
        <v>82</v>
      </c>
      <c r="B10" s="218">
        <v>3511</v>
      </c>
      <c r="C10" s="218">
        <v>6000</v>
      </c>
      <c r="D10" s="248">
        <v>70.9</v>
      </c>
    </row>
    <row r="11" s="164" customFormat="1" ht="24.95" customHeight="1" spans="1:4">
      <c r="A11" s="215" t="s">
        <v>83</v>
      </c>
      <c r="B11" s="218">
        <v>7927</v>
      </c>
      <c r="C11" s="218">
        <v>10600</v>
      </c>
      <c r="D11" s="248">
        <v>33.7</v>
      </c>
    </row>
    <row r="12" s="164" customFormat="1" ht="24.95" customHeight="1" spans="1:4">
      <c r="A12" s="215" t="s">
        <v>84</v>
      </c>
      <c r="B12" s="218">
        <v>7534</v>
      </c>
      <c r="C12" s="218">
        <v>5000</v>
      </c>
      <c r="D12" s="248">
        <v>-33.6</v>
      </c>
    </row>
    <row r="13" s="164" customFormat="1" ht="24.95" customHeight="1" spans="1:4">
      <c r="A13" s="215" t="s">
        <v>85</v>
      </c>
      <c r="B13" s="218">
        <v>1545</v>
      </c>
      <c r="C13" s="218">
        <v>1900</v>
      </c>
      <c r="D13" s="319" t="s">
        <v>334</v>
      </c>
    </row>
    <row r="14" s="164" customFormat="1" ht="24.95" customHeight="1" spans="1:4">
      <c r="A14" s="215" t="s">
        <v>86</v>
      </c>
      <c r="B14" s="218">
        <v>11376</v>
      </c>
      <c r="C14" s="218">
        <v>12000</v>
      </c>
      <c r="D14" s="248">
        <v>5.5</v>
      </c>
    </row>
    <row r="15" s="164" customFormat="1" ht="24.95" customHeight="1" spans="1:4">
      <c r="A15" s="215" t="s">
        <v>87</v>
      </c>
      <c r="B15" s="218">
        <v>6058</v>
      </c>
      <c r="C15" s="218">
        <v>11000</v>
      </c>
      <c r="D15" s="248">
        <v>81.6</v>
      </c>
    </row>
    <row r="16" s="164" customFormat="1" ht="24.95" customHeight="1" spans="1:4">
      <c r="A16" s="215" t="s">
        <v>88</v>
      </c>
      <c r="B16" s="218">
        <v>3188</v>
      </c>
      <c r="C16" s="218">
        <v>6300</v>
      </c>
      <c r="D16" s="248">
        <v>97.6</v>
      </c>
    </row>
    <row r="17" s="164" customFormat="1" ht="24.95" customHeight="1" spans="1:4">
      <c r="A17" s="215" t="s">
        <v>335</v>
      </c>
      <c r="B17" s="218">
        <v>16436</v>
      </c>
      <c r="C17" s="218">
        <v>29400</v>
      </c>
      <c r="D17" s="248">
        <v>78.9</v>
      </c>
    </row>
    <row r="18" s="164" customFormat="1" ht="24.95" customHeight="1" spans="1:4">
      <c r="A18" s="215" t="s">
        <v>336</v>
      </c>
      <c r="B18" s="218"/>
      <c r="C18" s="218"/>
      <c r="D18" s="248"/>
    </row>
    <row r="19" s="164" customFormat="1" ht="24.95" customHeight="1" spans="1:4">
      <c r="A19" s="215" t="s">
        <v>90</v>
      </c>
      <c r="B19" s="320">
        <v>466</v>
      </c>
      <c r="C19" s="218">
        <v>300</v>
      </c>
      <c r="D19" s="248">
        <v>-35.6</v>
      </c>
    </row>
    <row r="20" s="164" customFormat="1" ht="24.95" customHeight="1" spans="1:4">
      <c r="A20" s="215" t="s">
        <v>337</v>
      </c>
      <c r="B20" s="320"/>
      <c r="C20" s="218"/>
      <c r="D20" s="248"/>
    </row>
    <row r="21" s="164" customFormat="1" ht="24.95" customHeight="1" spans="1:4">
      <c r="A21" s="215" t="s">
        <v>91</v>
      </c>
      <c r="B21" s="320">
        <v>89</v>
      </c>
      <c r="C21" s="218">
        <v>500</v>
      </c>
      <c r="D21" s="248">
        <v>461.8</v>
      </c>
    </row>
    <row r="22" s="164" customFormat="1" ht="24.95" customHeight="1" spans="1:4">
      <c r="A22" s="318" t="s">
        <v>92</v>
      </c>
      <c r="B22" s="213">
        <v>179640</v>
      </c>
      <c r="C22" s="213">
        <v>158000</v>
      </c>
      <c r="D22" s="319" t="s">
        <v>338</v>
      </c>
    </row>
    <row r="23" s="164" customFormat="1" ht="24.95" customHeight="1" spans="1:4">
      <c r="A23" s="215" t="s">
        <v>93</v>
      </c>
      <c r="B23" s="218">
        <v>24418</v>
      </c>
      <c r="C23" s="218">
        <v>26000</v>
      </c>
      <c r="D23" s="248">
        <v>6.5</v>
      </c>
    </row>
    <row r="24" s="164" customFormat="1" ht="24.95" customHeight="1" spans="1:4">
      <c r="A24" s="215" t="s">
        <v>94</v>
      </c>
      <c r="B24" s="218">
        <v>4790</v>
      </c>
      <c r="C24" s="218">
        <v>4000</v>
      </c>
      <c r="D24" s="248">
        <v>-16.5</v>
      </c>
    </row>
    <row r="25" s="164" customFormat="1" ht="24.95" customHeight="1" spans="1:4">
      <c r="A25" s="215" t="s">
        <v>95</v>
      </c>
      <c r="B25" s="218">
        <v>7877</v>
      </c>
      <c r="C25" s="218">
        <v>8000</v>
      </c>
      <c r="D25" s="248">
        <v>1.6</v>
      </c>
    </row>
    <row r="26" s="164" customFormat="1" ht="24.95" customHeight="1" spans="1:4">
      <c r="A26" s="215" t="s">
        <v>339</v>
      </c>
      <c r="B26" s="218">
        <v>135751</v>
      </c>
      <c r="C26" s="218">
        <v>118000</v>
      </c>
      <c r="D26" s="248">
        <v>-13.1</v>
      </c>
    </row>
    <row r="27" s="164" customFormat="1" ht="24.95" customHeight="1" spans="1:4">
      <c r="A27" s="215" t="s">
        <v>340</v>
      </c>
      <c r="B27" s="218"/>
      <c r="C27" s="218"/>
      <c r="D27" s="248"/>
    </row>
    <row r="28" s="164" customFormat="1" ht="24.95" customHeight="1" spans="1:4">
      <c r="A28" s="215" t="s">
        <v>97</v>
      </c>
      <c r="B28" s="218">
        <v>522</v>
      </c>
      <c r="C28" s="218">
        <v>200</v>
      </c>
      <c r="D28" s="248">
        <v>-61.7</v>
      </c>
    </row>
    <row r="29" s="164" customFormat="1" ht="24.95" customHeight="1" spans="1:4">
      <c r="A29" s="219" t="s">
        <v>98</v>
      </c>
      <c r="B29" s="220">
        <v>6282</v>
      </c>
      <c r="C29" s="220">
        <v>1800</v>
      </c>
      <c r="D29" s="248">
        <v>-71.3</v>
      </c>
    </row>
  </sheetData>
  <sheetProtection formatCells="0" formatColumns="0" formatRows="0"/>
  <mergeCells count="1">
    <mergeCell ref="A2:D2"/>
  </mergeCells>
  <printOptions horizontalCentered="1"/>
  <pageMargins left="0.707638888888889" right="0.707638888888889" top="0.55" bottom="0.354166666666667" header="0.313888888888889" footer="0.313888888888889"/>
  <pageSetup paperSize="9" orientation="portrait"/>
  <headerFooter alignWithMargins="0"/>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6"/>
  <sheetViews>
    <sheetView workbookViewId="0">
      <selection activeCell="D8" sqref="D8"/>
    </sheetView>
  </sheetViews>
  <sheetFormatPr defaultColWidth="9" defaultRowHeight="42.75" customHeight="1" outlineLevelRow="5" outlineLevelCol="3"/>
  <cols>
    <col min="1" max="3" width="20.625" style="134" customWidth="1"/>
    <col min="4" max="4" width="43.875" style="134" customWidth="1"/>
    <col min="5" max="5" width="28.875" style="134" customWidth="1"/>
    <col min="6" max="16384" width="9" style="134"/>
  </cols>
  <sheetData>
    <row r="1" ht="70.5" customHeight="1" spans="1:4">
      <c r="A1" s="193" t="s">
        <v>350</v>
      </c>
      <c r="B1" s="135"/>
      <c r="C1" s="135"/>
      <c r="D1" s="135"/>
    </row>
    <row r="2" customHeight="1" spans="1:4">
      <c r="A2" s="306" t="s">
        <v>351</v>
      </c>
      <c r="B2" s="307"/>
      <c r="C2" s="307"/>
      <c r="D2" s="307"/>
    </row>
    <row r="3" customHeight="1" spans="1:4">
      <c r="A3" s="307"/>
      <c r="B3" s="307"/>
      <c r="C3" s="307"/>
      <c r="D3" s="307"/>
    </row>
    <row r="4" customHeight="1" spans="1:4">
      <c r="A4" s="307"/>
      <c r="B4" s="307"/>
      <c r="C4" s="307"/>
      <c r="D4" s="307"/>
    </row>
    <row r="5" customHeight="1" spans="1:4">
      <c r="A5" s="307"/>
      <c r="B5" s="307"/>
      <c r="C5" s="307"/>
      <c r="D5" s="307"/>
    </row>
    <row r="6" ht="14.25" spans="1:4">
      <c r="A6" s="307"/>
      <c r="B6" s="307"/>
      <c r="C6" s="307"/>
      <c r="D6" s="307"/>
    </row>
  </sheetData>
  <mergeCells count="2">
    <mergeCell ref="A1:D1"/>
    <mergeCell ref="A2:D6"/>
  </mergeCells>
  <pageMargins left="0.699305555555556" right="0.699305555555556" top="0.75" bottom="0.75" header="0.3" footer="0.3"/>
  <pageSetup paperSize="9" scale="82" orientation="portrait"/>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O30"/>
  <sheetViews>
    <sheetView showGridLines="0" showZeros="0" workbookViewId="0">
      <selection activeCell="G12" sqref="G12"/>
    </sheetView>
  </sheetViews>
  <sheetFormatPr defaultColWidth="6.75" defaultRowHeight="11.25"/>
  <cols>
    <col min="1" max="1" width="35.625" style="139" customWidth="1"/>
    <col min="2" max="3" width="15.625" style="139" customWidth="1"/>
    <col min="4" max="4" width="15.625" style="241" customWidth="1"/>
    <col min="5" max="41" width="9" style="139" customWidth="1"/>
    <col min="42" max="16384" width="6.75" style="139"/>
  </cols>
  <sheetData>
    <row r="1" ht="19.5" customHeight="1" spans="1:1">
      <c r="A1" s="138" t="s">
        <v>352</v>
      </c>
    </row>
    <row r="2" ht="30.75" customHeight="1" spans="1:41">
      <c r="A2" s="140" t="s">
        <v>353</v>
      </c>
      <c r="B2" s="140"/>
      <c r="C2" s="140"/>
      <c r="D2" s="308"/>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row>
    <row r="3" s="138" customFormat="1" ht="19.5" customHeight="1" spans="1:41">
      <c r="A3" s="142"/>
      <c r="B3" s="143"/>
      <c r="C3" s="143"/>
      <c r="D3" s="309" t="s">
        <v>72</v>
      </c>
      <c r="E3" s="145"/>
      <c r="F3" s="145"/>
      <c r="G3" s="145"/>
      <c r="H3" s="145"/>
      <c r="I3" s="145"/>
      <c r="J3" s="145"/>
      <c r="K3" s="145"/>
      <c r="L3" s="145"/>
      <c r="M3" s="145"/>
      <c r="N3" s="145"/>
      <c r="O3" s="145"/>
      <c r="P3" s="145"/>
      <c r="Q3" s="145"/>
      <c r="R3" s="145"/>
      <c r="S3" s="145"/>
      <c r="T3" s="145"/>
      <c r="U3" s="145"/>
      <c r="V3" s="145"/>
      <c r="W3" s="145"/>
      <c r="X3" s="145"/>
      <c r="Y3" s="145"/>
      <c r="Z3" s="145"/>
      <c r="AA3" s="145"/>
      <c r="AB3" s="145"/>
      <c r="AC3" s="145"/>
      <c r="AD3" s="145"/>
      <c r="AE3" s="145"/>
      <c r="AF3" s="145"/>
      <c r="AG3" s="145"/>
      <c r="AH3" s="145"/>
      <c r="AI3" s="145"/>
      <c r="AJ3" s="145"/>
      <c r="AK3" s="145"/>
      <c r="AL3" s="145"/>
      <c r="AM3" s="145"/>
      <c r="AN3" s="145"/>
      <c r="AO3" s="145"/>
    </row>
    <row r="4" s="138" customFormat="1" ht="50.1" customHeight="1" spans="1:41">
      <c r="A4" s="146" t="s">
        <v>73</v>
      </c>
      <c r="B4" s="195" t="s">
        <v>343</v>
      </c>
      <c r="C4" s="196" t="s">
        <v>331</v>
      </c>
      <c r="D4" s="244" t="s">
        <v>344</v>
      </c>
      <c r="E4" s="145"/>
      <c r="F4" s="145"/>
      <c r="G4" s="145"/>
      <c r="H4" s="145"/>
      <c r="I4" s="145"/>
      <c r="J4" s="145"/>
      <c r="K4" s="145"/>
      <c r="L4" s="145"/>
      <c r="M4" s="145"/>
      <c r="N4" s="145"/>
      <c r="O4" s="145"/>
      <c r="P4" s="145"/>
      <c r="Q4" s="145"/>
      <c r="R4" s="145"/>
      <c r="S4" s="145"/>
      <c r="T4" s="145"/>
      <c r="U4" s="145"/>
      <c r="V4" s="145"/>
      <c r="W4" s="145"/>
      <c r="X4" s="145"/>
      <c r="Y4" s="145"/>
      <c r="Z4" s="145"/>
      <c r="AA4" s="145"/>
      <c r="AB4" s="145"/>
      <c r="AC4" s="145"/>
      <c r="AD4" s="145"/>
      <c r="AE4" s="145"/>
      <c r="AF4" s="145"/>
      <c r="AG4" s="145"/>
      <c r="AH4" s="145"/>
      <c r="AI4" s="145"/>
      <c r="AJ4" s="145"/>
      <c r="AK4" s="145"/>
      <c r="AL4" s="145"/>
      <c r="AM4" s="145"/>
      <c r="AN4" s="145"/>
      <c r="AO4" s="161"/>
    </row>
    <row r="5" s="138" customFormat="1" ht="24.95" customHeight="1" spans="1:4">
      <c r="A5" s="198" t="s">
        <v>102</v>
      </c>
      <c r="B5" s="199">
        <v>735234</v>
      </c>
      <c r="C5" s="310">
        <v>965635.401200001</v>
      </c>
      <c r="D5" s="298">
        <v>31.3</v>
      </c>
    </row>
    <row r="6" s="138" customFormat="1" ht="24.95" customHeight="1" spans="1:41">
      <c r="A6" s="201" t="s">
        <v>131</v>
      </c>
      <c r="B6" s="311">
        <v>33702</v>
      </c>
      <c r="C6" s="311">
        <v>36929.0512</v>
      </c>
      <c r="D6" s="298">
        <v>9.6</v>
      </c>
      <c r="E6" s="145"/>
      <c r="F6" s="145"/>
      <c r="G6" s="145"/>
      <c r="H6" s="145"/>
      <c r="I6" s="145"/>
      <c r="J6" s="145"/>
      <c r="K6" s="145"/>
      <c r="L6" s="145"/>
      <c r="M6" s="145"/>
      <c r="N6" s="145"/>
      <c r="O6" s="145"/>
      <c r="P6" s="145"/>
      <c r="Q6" s="145"/>
      <c r="R6" s="145"/>
      <c r="S6" s="145"/>
      <c r="T6" s="145"/>
      <c r="U6" s="145"/>
      <c r="V6" s="145"/>
      <c r="W6" s="145"/>
      <c r="X6" s="145"/>
      <c r="Y6" s="145"/>
      <c r="Z6" s="145"/>
      <c r="AA6" s="145"/>
      <c r="AB6" s="145"/>
      <c r="AC6" s="145"/>
      <c r="AD6" s="145"/>
      <c r="AE6" s="145"/>
      <c r="AF6" s="145"/>
      <c r="AG6" s="145"/>
      <c r="AH6" s="145"/>
      <c r="AI6" s="145"/>
      <c r="AJ6" s="145"/>
      <c r="AK6" s="145"/>
      <c r="AL6" s="145"/>
      <c r="AM6" s="145"/>
      <c r="AN6" s="145"/>
      <c r="AO6" s="145"/>
    </row>
    <row r="7" s="138" customFormat="1" ht="24.95" customHeight="1" spans="1:41">
      <c r="A7" s="201" t="s">
        <v>345</v>
      </c>
      <c r="B7" s="311">
        <v>0</v>
      </c>
      <c r="C7" s="311">
        <v>0</v>
      </c>
      <c r="D7" s="312"/>
      <c r="E7" s="145"/>
      <c r="F7" s="145"/>
      <c r="G7" s="145"/>
      <c r="H7" s="145"/>
      <c r="I7" s="145"/>
      <c r="J7" s="145"/>
      <c r="K7" s="145"/>
      <c r="L7" s="145"/>
      <c r="M7" s="145"/>
      <c r="N7" s="145"/>
      <c r="O7" s="145"/>
      <c r="P7" s="145"/>
      <c r="Q7" s="145"/>
      <c r="R7" s="145"/>
      <c r="S7" s="145"/>
      <c r="T7" s="145"/>
      <c r="U7" s="145"/>
      <c r="V7" s="145"/>
      <c r="W7" s="145"/>
      <c r="X7" s="145"/>
      <c r="Y7" s="145"/>
      <c r="Z7" s="145"/>
      <c r="AA7" s="145"/>
      <c r="AB7" s="145"/>
      <c r="AC7" s="145"/>
      <c r="AD7" s="145"/>
      <c r="AE7" s="145"/>
      <c r="AF7" s="145"/>
      <c r="AG7" s="145"/>
      <c r="AH7" s="145"/>
      <c r="AI7" s="145"/>
      <c r="AJ7" s="145"/>
      <c r="AK7" s="145"/>
      <c r="AL7" s="145"/>
      <c r="AM7" s="145"/>
      <c r="AN7" s="145"/>
      <c r="AO7" s="145"/>
    </row>
    <row r="8" s="138" customFormat="1" ht="24.95" customHeight="1" spans="1:41">
      <c r="A8" s="201" t="s">
        <v>132</v>
      </c>
      <c r="B8" s="311">
        <v>445</v>
      </c>
      <c r="C8" s="311">
        <v>514.59</v>
      </c>
      <c r="D8" s="298">
        <v>15.6</v>
      </c>
      <c r="E8" s="145"/>
      <c r="F8" s="145"/>
      <c r="G8" s="145"/>
      <c r="H8" s="145"/>
      <c r="I8" s="145"/>
      <c r="J8" s="145"/>
      <c r="K8" s="145"/>
      <c r="L8" s="145"/>
      <c r="M8" s="145"/>
      <c r="N8" s="145"/>
      <c r="O8" s="145"/>
      <c r="P8" s="145"/>
      <c r="Q8" s="145"/>
      <c r="R8" s="145"/>
      <c r="S8" s="145"/>
      <c r="T8" s="145"/>
      <c r="U8" s="145"/>
      <c r="V8" s="145"/>
      <c r="W8" s="145"/>
      <c r="X8" s="145"/>
      <c r="Y8" s="145"/>
      <c r="Z8" s="145"/>
      <c r="AA8" s="145"/>
      <c r="AB8" s="145"/>
      <c r="AC8" s="145"/>
      <c r="AD8" s="145"/>
      <c r="AE8" s="145"/>
      <c r="AF8" s="145"/>
      <c r="AG8" s="145"/>
      <c r="AH8" s="145"/>
      <c r="AI8" s="145"/>
      <c r="AJ8" s="145"/>
      <c r="AK8" s="145"/>
      <c r="AL8" s="145"/>
      <c r="AM8" s="145"/>
      <c r="AN8" s="145"/>
      <c r="AO8" s="145"/>
    </row>
    <row r="9" s="138" customFormat="1" ht="24.95" customHeight="1" spans="1:41">
      <c r="A9" s="201" t="s">
        <v>133</v>
      </c>
      <c r="B9" s="311">
        <v>26945</v>
      </c>
      <c r="C9" s="311">
        <v>32128.47</v>
      </c>
      <c r="D9" s="298">
        <v>19.2</v>
      </c>
      <c r="E9" s="145"/>
      <c r="F9" s="145"/>
      <c r="G9" s="145"/>
      <c r="H9" s="145"/>
      <c r="I9" s="145"/>
      <c r="J9" s="145"/>
      <c r="K9" s="145"/>
      <c r="L9" s="145"/>
      <c r="M9" s="145"/>
      <c r="N9" s="145"/>
      <c r="O9" s="145"/>
      <c r="P9" s="145"/>
      <c r="Q9" s="145"/>
      <c r="R9" s="145"/>
      <c r="S9" s="145"/>
      <c r="T9" s="145"/>
      <c r="U9" s="145"/>
      <c r="V9" s="145"/>
      <c r="W9" s="145"/>
      <c r="X9" s="145"/>
      <c r="Y9" s="145"/>
      <c r="Z9" s="145"/>
      <c r="AA9" s="145"/>
      <c r="AB9" s="145"/>
      <c r="AC9" s="145"/>
      <c r="AD9" s="145"/>
      <c r="AE9" s="145"/>
      <c r="AF9" s="145"/>
      <c r="AG9" s="145"/>
      <c r="AH9" s="145"/>
      <c r="AI9" s="145"/>
      <c r="AJ9" s="145"/>
      <c r="AK9" s="145"/>
      <c r="AL9" s="145"/>
      <c r="AM9" s="145"/>
      <c r="AN9" s="145"/>
      <c r="AO9" s="145"/>
    </row>
    <row r="10" s="138" customFormat="1" ht="24.95" customHeight="1" spans="1:41">
      <c r="A10" s="201" t="s">
        <v>134</v>
      </c>
      <c r="B10" s="311">
        <v>236712</v>
      </c>
      <c r="C10" s="311">
        <v>292557.180000001</v>
      </c>
      <c r="D10" s="298">
        <v>23.6</v>
      </c>
      <c r="E10" s="145"/>
      <c r="F10" s="145"/>
      <c r="G10" s="145"/>
      <c r="H10" s="145"/>
      <c r="I10" s="145"/>
      <c r="J10" s="145"/>
      <c r="K10" s="145"/>
      <c r="L10" s="145"/>
      <c r="M10" s="145"/>
      <c r="N10" s="145"/>
      <c r="O10" s="145"/>
      <c r="P10" s="145"/>
      <c r="Q10" s="145"/>
      <c r="R10" s="145"/>
      <c r="S10" s="145"/>
      <c r="T10" s="145"/>
      <c r="U10" s="145"/>
      <c r="V10" s="145"/>
      <c r="W10" s="145"/>
      <c r="X10" s="145"/>
      <c r="Y10" s="145"/>
      <c r="Z10" s="145"/>
      <c r="AA10" s="145"/>
      <c r="AB10" s="145"/>
      <c r="AC10" s="145"/>
      <c r="AD10" s="145"/>
      <c r="AE10" s="145"/>
      <c r="AF10" s="145"/>
      <c r="AG10" s="145"/>
      <c r="AH10" s="145"/>
      <c r="AI10" s="145"/>
      <c r="AJ10" s="145"/>
      <c r="AK10" s="145"/>
      <c r="AL10" s="145"/>
      <c r="AM10" s="145"/>
      <c r="AN10" s="145"/>
      <c r="AO10" s="145"/>
    </row>
    <row r="11" s="138" customFormat="1" ht="24.95" customHeight="1" spans="1:41">
      <c r="A11" s="201" t="s">
        <v>135</v>
      </c>
      <c r="B11" s="311">
        <v>577</v>
      </c>
      <c r="C11" s="311">
        <v>1736.69</v>
      </c>
      <c r="D11" s="300" t="s">
        <v>346</v>
      </c>
      <c r="E11" s="145"/>
      <c r="F11" s="145"/>
      <c r="G11" s="145"/>
      <c r="H11" s="145"/>
      <c r="I11" s="145"/>
      <c r="J11" s="145"/>
      <c r="K11" s="145"/>
      <c r="L11" s="145"/>
      <c r="M11" s="145"/>
      <c r="N11" s="145"/>
      <c r="O11" s="145"/>
      <c r="P11" s="145"/>
      <c r="Q11" s="145"/>
      <c r="R11" s="145"/>
      <c r="S11" s="145"/>
      <c r="T11" s="145"/>
      <c r="U11" s="145"/>
      <c r="V11" s="145"/>
      <c r="W11" s="145"/>
      <c r="X11" s="145"/>
      <c r="Y11" s="145"/>
      <c r="Z11" s="145"/>
      <c r="AA11" s="145"/>
      <c r="AB11" s="145"/>
      <c r="AC11" s="145"/>
      <c r="AD11" s="145"/>
      <c r="AE11" s="145"/>
      <c r="AF11" s="145"/>
      <c r="AG11" s="145"/>
      <c r="AH11" s="145"/>
      <c r="AI11" s="145"/>
      <c r="AJ11" s="145"/>
      <c r="AK11" s="145"/>
      <c r="AL11" s="145"/>
      <c r="AM11" s="145"/>
      <c r="AN11" s="145"/>
      <c r="AO11" s="145"/>
    </row>
    <row r="12" s="138" customFormat="1" ht="24.95" customHeight="1" spans="1:41">
      <c r="A12" s="201" t="s">
        <v>136</v>
      </c>
      <c r="B12" s="311">
        <v>6360</v>
      </c>
      <c r="C12" s="311">
        <v>6873.68</v>
      </c>
      <c r="D12" s="298">
        <v>8.1</v>
      </c>
      <c r="E12" s="145"/>
      <c r="F12" s="145"/>
      <c r="G12" s="145"/>
      <c r="H12" s="145"/>
      <c r="I12" s="145"/>
      <c r="J12" s="145"/>
      <c r="K12" s="145"/>
      <c r="L12" s="145"/>
      <c r="M12" s="145"/>
      <c r="N12" s="145"/>
      <c r="O12" s="145"/>
      <c r="P12" s="145"/>
      <c r="Q12" s="145"/>
      <c r="R12" s="145"/>
      <c r="S12" s="145"/>
      <c r="T12" s="145"/>
      <c r="U12" s="145"/>
      <c r="V12" s="145"/>
      <c r="W12" s="145"/>
      <c r="X12" s="145"/>
      <c r="Y12" s="145"/>
      <c r="Z12" s="145"/>
      <c r="AA12" s="145"/>
      <c r="AB12" s="145"/>
      <c r="AC12" s="145"/>
      <c r="AD12" s="145"/>
      <c r="AE12" s="145"/>
      <c r="AF12" s="145"/>
      <c r="AG12" s="145"/>
      <c r="AH12" s="145"/>
      <c r="AI12" s="145"/>
      <c r="AJ12" s="145"/>
      <c r="AK12" s="145"/>
      <c r="AL12" s="145"/>
      <c r="AM12" s="145"/>
      <c r="AN12" s="145"/>
      <c r="AO12" s="145"/>
    </row>
    <row r="13" s="138" customFormat="1" ht="24.95" customHeight="1" spans="1:41">
      <c r="A13" s="201" t="s">
        <v>137</v>
      </c>
      <c r="B13" s="311">
        <v>126405</v>
      </c>
      <c r="C13" s="311">
        <v>166577.21</v>
      </c>
      <c r="D13" s="298">
        <v>31.8</v>
      </c>
      <c r="E13" s="145"/>
      <c r="F13" s="145"/>
      <c r="G13" s="145"/>
      <c r="H13" s="145"/>
      <c r="I13" s="145"/>
      <c r="J13" s="145"/>
      <c r="K13" s="145"/>
      <c r="L13" s="145"/>
      <c r="M13" s="145"/>
      <c r="N13" s="145"/>
      <c r="O13" s="145"/>
      <c r="P13" s="145"/>
      <c r="Q13" s="145"/>
      <c r="R13" s="145"/>
      <c r="S13" s="145"/>
      <c r="T13" s="145"/>
      <c r="U13" s="145"/>
      <c r="V13" s="145"/>
      <c r="W13" s="145"/>
      <c r="X13" s="145"/>
      <c r="Y13" s="145"/>
      <c r="Z13" s="145"/>
      <c r="AA13" s="145"/>
      <c r="AB13" s="145"/>
      <c r="AC13" s="145"/>
      <c r="AD13" s="145"/>
      <c r="AE13" s="145"/>
      <c r="AF13" s="145"/>
      <c r="AG13" s="145"/>
      <c r="AH13" s="145"/>
      <c r="AI13" s="145"/>
      <c r="AJ13" s="145"/>
      <c r="AK13" s="145"/>
      <c r="AL13" s="145"/>
      <c r="AM13" s="145"/>
      <c r="AN13" s="145"/>
      <c r="AO13" s="145"/>
    </row>
    <row r="14" s="138" customFormat="1" ht="24.95" customHeight="1" spans="1:41">
      <c r="A14" s="201" t="s">
        <v>138</v>
      </c>
      <c r="B14" s="311">
        <v>63911</v>
      </c>
      <c r="C14" s="311">
        <v>83558.13</v>
      </c>
      <c r="D14" s="298">
        <v>30.7</v>
      </c>
      <c r="E14" s="145"/>
      <c r="F14" s="145"/>
      <c r="G14" s="145"/>
      <c r="H14" s="145"/>
      <c r="I14" s="145"/>
      <c r="J14" s="145"/>
      <c r="K14" s="145"/>
      <c r="L14" s="145"/>
      <c r="M14" s="145"/>
      <c r="N14" s="145"/>
      <c r="O14" s="145"/>
      <c r="P14" s="145"/>
      <c r="Q14" s="145"/>
      <c r="R14" s="145"/>
      <c r="S14" s="145"/>
      <c r="T14" s="145"/>
      <c r="U14" s="145"/>
      <c r="V14" s="145"/>
      <c r="W14" s="145"/>
      <c r="X14" s="145"/>
      <c r="Y14" s="145"/>
      <c r="Z14" s="145"/>
      <c r="AA14" s="145"/>
      <c r="AB14" s="145"/>
      <c r="AC14" s="145"/>
      <c r="AD14" s="145"/>
      <c r="AE14" s="145"/>
      <c r="AF14" s="145"/>
      <c r="AG14" s="145"/>
      <c r="AH14" s="145"/>
      <c r="AI14" s="145"/>
      <c r="AJ14" s="145"/>
      <c r="AK14" s="145"/>
      <c r="AL14" s="145"/>
      <c r="AM14" s="145"/>
      <c r="AN14" s="145"/>
      <c r="AO14" s="145"/>
    </row>
    <row r="15" s="138" customFormat="1" ht="24.95" customHeight="1" spans="1:41">
      <c r="A15" s="201" t="s">
        <v>139</v>
      </c>
      <c r="B15" s="311">
        <v>17976</v>
      </c>
      <c r="C15" s="311">
        <v>21331.91</v>
      </c>
      <c r="D15" s="298">
        <v>18.7</v>
      </c>
      <c r="E15" s="145"/>
      <c r="F15" s="145"/>
      <c r="G15" s="145"/>
      <c r="H15" s="145"/>
      <c r="I15" s="145"/>
      <c r="J15" s="145"/>
      <c r="K15" s="145"/>
      <c r="L15" s="145"/>
      <c r="M15" s="145"/>
      <c r="N15" s="145"/>
      <c r="O15" s="145"/>
      <c r="P15" s="145"/>
      <c r="Q15" s="145"/>
      <c r="R15" s="145"/>
      <c r="S15" s="145"/>
      <c r="T15" s="145"/>
      <c r="U15" s="145"/>
      <c r="V15" s="145"/>
      <c r="W15" s="145"/>
      <c r="X15" s="145"/>
      <c r="Y15" s="145"/>
      <c r="Z15" s="145"/>
      <c r="AA15" s="145"/>
      <c r="AB15" s="145"/>
      <c r="AC15" s="145"/>
      <c r="AD15" s="145"/>
      <c r="AE15" s="145"/>
      <c r="AF15" s="145"/>
      <c r="AG15" s="145"/>
      <c r="AH15" s="145"/>
      <c r="AI15" s="145"/>
      <c r="AJ15" s="145"/>
      <c r="AK15" s="145"/>
      <c r="AL15" s="145"/>
      <c r="AM15" s="145"/>
      <c r="AN15" s="145"/>
      <c r="AO15" s="145"/>
    </row>
    <row r="16" s="138" customFormat="1" ht="24.95" customHeight="1" spans="1:41">
      <c r="A16" s="201" t="s">
        <v>140</v>
      </c>
      <c r="B16" s="311">
        <v>4634</v>
      </c>
      <c r="C16" s="311">
        <v>19004.99</v>
      </c>
      <c r="D16" s="298">
        <v>310.1</v>
      </c>
      <c r="E16" s="145"/>
      <c r="F16" s="145"/>
      <c r="G16" s="145"/>
      <c r="H16" s="145"/>
      <c r="I16" s="145"/>
      <c r="J16" s="145"/>
      <c r="K16" s="145"/>
      <c r="L16" s="145"/>
      <c r="M16" s="145"/>
      <c r="N16" s="145"/>
      <c r="O16" s="145"/>
      <c r="P16" s="145"/>
      <c r="Q16" s="145"/>
      <c r="R16" s="145"/>
      <c r="S16" s="145"/>
      <c r="T16" s="145"/>
      <c r="U16" s="145"/>
      <c r="V16" s="145"/>
      <c r="W16" s="145"/>
      <c r="X16" s="145"/>
      <c r="Y16" s="145"/>
      <c r="Z16" s="145"/>
      <c r="AA16" s="145"/>
      <c r="AB16" s="145"/>
      <c r="AC16" s="145"/>
      <c r="AD16" s="145"/>
      <c r="AE16" s="145"/>
      <c r="AF16" s="145"/>
      <c r="AG16" s="145"/>
      <c r="AH16" s="145"/>
      <c r="AI16" s="145"/>
      <c r="AJ16" s="145"/>
      <c r="AK16" s="145"/>
      <c r="AL16" s="145"/>
      <c r="AM16" s="145"/>
      <c r="AN16" s="145"/>
      <c r="AO16" s="145"/>
    </row>
    <row r="17" s="138" customFormat="1" ht="24.95" customHeight="1" spans="1:41">
      <c r="A17" s="201" t="s">
        <v>141</v>
      </c>
      <c r="B17" s="311">
        <v>110808</v>
      </c>
      <c r="C17" s="311">
        <v>147481.31</v>
      </c>
      <c r="D17" s="298">
        <v>33.1</v>
      </c>
      <c r="E17" s="145"/>
      <c r="F17" s="145"/>
      <c r="G17" s="145"/>
      <c r="H17" s="145"/>
      <c r="I17" s="145"/>
      <c r="J17" s="145"/>
      <c r="K17" s="145"/>
      <c r="L17" s="145"/>
      <c r="M17" s="145"/>
      <c r="N17" s="145"/>
      <c r="O17" s="145"/>
      <c r="P17" s="145"/>
      <c r="Q17" s="145"/>
      <c r="R17" s="145"/>
      <c r="S17" s="145"/>
      <c r="T17" s="145"/>
      <c r="U17" s="145"/>
      <c r="V17" s="145"/>
      <c r="W17" s="145"/>
      <c r="X17" s="145"/>
      <c r="Y17" s="145"/>
      <c r="Z17" s="145"/>
      <c r="AA17" s="145"/>
      <c r="AB17" s="145"/>
      <c r="AC17" s="145"/>
      <c r="AD17" s="145"/>
      <c r="AE17" s="145"/>
      <c r="AF17" s="145"/>
      <c r="AG17" s="145"/>
      <c r="AH17" s="145"/>
      <c r="AI17" s="145"/>
      <c r="AJ17" s="145"/>
      <c r="AK17" s="145"/>
      <c r="AL17" s="145"/>
      <c r="AM17" s="145"/>
      <c r="AN17" s="145"/>
      <c r="AO17" s="145"/>
    </row>
    <row r="18" s="138" customFormat="1" ht="24.95" customHeight="1" spans="1:41">
      <c r="A18" s="201" t="s">
        <v>142</v>
      </c>
      <c r="B18" s="311">
        <v>24375</v>
      </c>
      <c r="C18" s="311">
        <v>39050.35</v>
      </c>
      <c r="D18" s="298">
        <v>60.2</v>
      </c>
      <c r="E18" s="145"/>
      <c r="F18" s="145"/>
      <c r="G18" s="145"/>
      <c r="H18" s="145"/>
      <c r="I18" s="145"/>
      <c r="J18" s="145"/>
      <c r="K18" s="145"/>
      <c r="L18" s="145"/>
      <c r="M18" s="145"/>
      <c r="N18" s="145"/>
      <c r="O18" s="145"/>
      <c r="P18" s="145"/>
      <c r="Q18" s="145"/>
      <c r="R18" s="145"/>
      <c r="S18" s="145"/>
      <c r="T18" s="145"/>
      <c r="U18" s="145"/>
      <c r="V18" s="145"/>
      <c r="W18" s="145"/>
      <c r="X18" s="145"/>
      <c r="Y18" s="145"/>
      <c r="Z18" s="145"/>
      <c r="AA18" s="145"/>
      <c r="AB18" s="145"/>
      <c r="AC18" s="145"/>
      <c r="AD18" s="145"/>
      <c r="AE18" s="145"/>
      <c r="AF18" s="145"/>
      <c r="AG18" s="145"/>
      <c r="AH18" s="145"/>
      <c r="AI18" s="145"/>
      <c r="AJ18" s="145"/>
      <c r="AK18" s="145"/>
      <c r="AL18" s="145"/>
      <c r="AM18" s="145"/>
      <c r="AN18" s="145"/>
      <c r="AO18" s="145"/>
    </row>
    <row r="19" s="138" customFormat="1" ht="24.95" customHeight="1" spans="1:41">
      <c r="A19" s="201" t="s">
        <v>143</v>
      </c>
      <c r="B19" s="311">
        <v>3807</v>
      </c>
      <c r="C19" s="311">
        <v>3098.19</v>
      </c>
      <c r="D19" s="298">
        <v>-18.6</v>
      </c>
      <c r="E19" s="145"/>
      <c r="F19" s="145"/>
      <c r="G19" s="145"/>
      <c r="H19" s="145"/>
      <c r="I19" s="145"/>
      <c r="J19" s="145"/>
      <c r="K19" s="145"/>
      <c r="L19" s="145"/>
      <c r="M19" s="145"/>
      <c r="N19" s="145"/>
      <c r="O19" s="145"/>
      <c r="P19" s="145"/>
      <c r="Q19" s="145"/>
      <c r="R19" s="145"/>
      <c r="S19" s="145"/>
      <c r="T19" s="145"/>
      <c r="U19" s="145"/>
      <c r="V19" s="145"/>
      <c r="W19" s="145"/>
      <c r="X19" s="145"/>
      <c r="Y19" s="145"/>
      <c r="Z19" s="145"/>
      <c r="AA19" s="145"/>
      <c r="AB19" s="145"/>
      <c r="AC19" s="145"/>
      <c r="AD19" s="145"/>
      <c r="AE19" s="145"/>
      <c r="AF19" s="145"/>
      <c r="AG19" s="145"/>
      <c r="AH19" s="145"/>
      <c r="AI19" s="145"/>
      <c r="AJ19" s="145"/>
      <c r="AK19" s="145"/>
      <c r="AL19" s="145"/>
      <c r="AM19" s="145"/>
      <c r="AN19" s="145"/>
      <c r="AO19" s="145"/>
    </row>
    <row r="20" s="138" customFormat="1" ht="24.95" customHeight="1" spans="1:41">
      <c r="A20" s="201" t="s">
        <v>144</v>
      </c>
      <c r="B20" s="311">
        <v>2037</v>
      </c>
      <c r="C20" s="311">
        <v>3104.93</v>
      </c>
      <c r="D20" s="298">
        <v>52.4</v>
      </c>
      <c r="E20" s="145"/>
      <c r="F20" s="145"/>
      <c r="G20" s="145"/>
      <c r="H20" s="145"/>
      <c r="I20" s="145"/>
      <c r="J20" s="145"/>
      <c r="K20" s="145"/>
      <c r="L20" s="145"/>
      <c r="M20" s="145"/>
      <c r="N20" s="145"/>
      <c r="O20" s="145"/>
      <c r="P20" s="145"/>
      <c r="Q20" s="145"/>
      <c r="R20" s="145"/>
      <c r="S20" s="145"/>
      <c r="T20" s="145"/>
      <c r="U20" s="145"/>
      <c r="V20" s="145"/>
      <c r="W20" s="145"/>
      <c r="X20" s="145"/>
      <c r="Y20" s="145"/>
      <c r="Z20" s="145"/>
      <c r="AA20" s="145"/>
      <c r="AB20" s="145"/>
      <c r="AC20" s="145"/>
      <c r="AD20" s="145"/>
      <c r="AE20" s="145"/>
      <c r="AF20" s="145"/>
      <c r="AG20" s="145"/>
      <c r="AH20" s="145"/>
      <c r="AI20" s="145"/>
      <c r="AJ20" s="145"/>
      <c r="AK20" s="145"/>
      <c r="AL20" s="145"/>
      <c r="AM20" s="145"/>
      <c r="AN20" s="145"/>
      <c r="AO20" s="145"/>
    </row>
    <row r="21" s="138" customFormat="1" ht="24.95" customHeight="1" spans="1:41">
      <c r="A21" s="201" t="s">
        <v>145</v>
      </c>
      <c r="B21" s="311"/>
      <c r="C21" s="311">
        <v>0</v>
      </c>
      <c r="D21" s="312"/>
      <c r="E21" s="145"/>
      <c r="F21" s="145"/>
      <c r="G21" s="145"/>
      <c r="H21" s="145"/>
      <c r="I21" s="145"/>
      <c r="J21" s="145"/>
      <c r="K21" s="145"/>
      <c r="L21" s="145"/>
      <c r="M21" s="145"/>
      <c r="N21" s="145"/>
      <c r="O21" s="145"/>
      <c r="P21" s="145"/>
      <c r="Q21" s="145"/>
      <c r="R21" s="145"/>
      <c r="S21" s="145"/>
      <c r="T21" s="145"/>
      <c r="U21" s="145"/>
      <c r="V21" s="145"/>
      <c r="W21" s="145"/>
      <c r="X21" s="145"/>
      <c r="Y21" s="145"/>
      <c r="Z21" s="145"/>
      <c r="AA21" s="145"/>
      <c r="AB21" s="145"/>
      <c r="AC21" s="145"/>
      <c r="AD21" s="145"/>
      <c r="AE21" s="145"/>
      <c r="AF21" s="145"/>
      <c r="AG21" s="145"/>
      <c r="AH21" s="145"/>
      <c r="AI21" s="145"/>
      <c r="AJ21" s="145"/>
      <c r="AK21" s="145"/>
      <c r="AL21" s="145"/>
      <c r="AM21" s="145"/>
      <c r="AN21" s="145"/>
      <c r="AO21" s="145"/>
    </row>
    <row r="22" s="138" customFormat="1" ht="24.95" customHeight="1" spans="1:41">
      <c r="A22" s="201" t="s">
        <v>146</v>
      </c>
      <c r="B22" s="311"/>
      <c r="C22" s="311">
        <v>0</v>
      </c>
      <c r="D22" s="312"/>
      <c r="E22" s="145"/>
      <c r="F22" s="145"/>
      <c r="G22" s="145"/>
      <c r="H22" s="145"/>
      <c r="I22" s="145"/>
      <c r="J22" s="145"/>
      <c r="K22" s="145"/>
      <c r="L22" s="145"/>
      <c r="M22" s="145"/>
      <c r="N22" s="145"/>
      <c r="O22" s="145"/>
      <c r="P22" s="145"/>
      <c r="Q22" s="145"/>
      <c r="R22" s="145"/>
      <c r="S22" s="145"/>
      <c r="T22" s="145"/>
      <c r="U22" s="145"/>
      <c r="V22" s="145"/>
      <c r="W22" s="145"/>
      <c r="X22" s="145"/>
      <c r="Y22" s="145"/>
      <c r="Z22" s="145"/>
      <c r="AA22" s="145"/>
      <c r="AB22" s="145"/>
      <c r="AC22" s="145"/>
      <c r="AD22" s="145"/>
      <c r="AE22" s="145"/>
      <c r="AF22" s="145"/>
      <c r="AG22" s="145"/>
      <c r="AH22" s="145"/>
      <c r="AI22" s="145"/>
      <c r="AJ22" s="145"/>
      <c r="AK22" s="145"/>
      <c r="AL22" s="145"/>
      <c r="AM22" s="145"/>
      <c r="AN22" s="145"/>
      <c r="AO22" s="145"/>
    </row>
    <row r="23" s="138" customFormat="1" ht="24.95" customHeight="1" spans="1:41">
      <c r="A23" s="201" t="s">
        <v>147</v>
      </c>
      <c r="B23" s="311">
        <v>5865</v>
      </c>
      <c r="C23" s="311">
        <v>6684.17</v>
      </c>
      <c r="D23" s="300" t="s">
        <v>347</v>
      </c>
      <c r="E23" s="145"/>
      <c r="F23" s="145"/>
      <c r="G23" s="145"/>
      <c r="H23" s="145"/>
      <c r="I23" s="145"/>
      <c r="J23" s="145"/>
      <c r="K23" s="145"/>
      <c r="L23" s="145"/>
      <c r="M23" s="145"/>
      <c r="N23" s="145"/>
      <c r="O23" s="145"/>
      <c r="P23" s="145"/>
      <c r="Q23" s="145"/>
      <c r="R23" s="145"/>
      <c r="S23" s="145"/>
      <c r="T23" s="145"/>
      <c r="U23" s="145"/>
      <c r="V23" s="145"/>
      <c r="W23" s="145"/>
      <c r="X23" s="145"/>
      <c r="Y23" s="145"/>
      <c r="Z23" s="145"/>
      <c r="AA23" s="145"/>
      <c r="AB23" s="145"/>
      <c r="AC23" s="145"/>
      <c r="AD23" s="145"/>
      <c r="AE23" s="145"/>
      <c r="AF23" s="145"/>
      <c r="AG23" s="145"/>
      <c r="AH23" s="145"/>
      <c r="AI23" s="145"/>
      <c r="AJ23" s="145"/>
      <c r="AK23" s="145"/>
      <c r="AL23" s="145"/>
      <c r="AM23" s="145"/>
      <c r="AN23" s="145"/>
      <c r="AO23" s="145"/>
    </row>
    <row r="24" s="138" customFormat="1" ht="24.95" customHeight="1" spans="1:41">
      <c r="A24" s="201" t="s">
        <v>148</v>
      </c>
      <c r="B24" s="311">
        <v>30822</v>
      </c>
      <c r="C24" s="311">
        <v>59824.65</v>
      </c>
      <c r="D24" s="298">
        <v>94.1</v>
      </c>
      <c r="E24" s="145"/>
      <c r="F24" s="145"/>
      <c r="G24" s="145"/>
      <c r="H24" s="145"/>
      <c r="I24" s="145"/>
      <c r="J24" s="145"/>
      <c r="K24" s="145"/>
      <c r="L24" s="145"/>
      <c r="M24" s="145"/>
      <c r="N24" s="145"/>
      <c r="O24" s="145"/>
      <c r="P24" s="145"/>
      <c r="Q24" s="145"/>
      <c r="R24" s="145"/>
      <c r="S24" s="145"/>
      <c r="T24" s="145"/>
      <c r="U24" s="145"/>
      <c r="V24" s="145"/>
      <c r="W24" s="145"/>
      <c r="X24" s="145"/>
      <c r="Y24" s="145"/>
      <c r="Z24" s="145"/>
      <c r="AA24" s="145"/>
      <c r="AB24" s="145"/>
      <c r="AC24" s="145"/>
      <c r="AD24" s="145"/>
      <c r="AE24" s="145"/>
      <c r="AF24" s="145"/>
      <c r="AG24" s="145"/>
      <c r="AH24" s="145"/>
      <c r="AI24" s="145"/>
      <c r="AJ24" s="145"/>
      <c r="AK24" s="145"/>
      <c r="AL24" s="145"/>
      <c r="AM24" s="145"/>
      <c r="AN24" s="145"/>
      <c r="AO24" s="145"/>
    </row>
    <row r="25" s="138" customFormat="1" ht="24.95" customHeight="1" spans="1:41">
      <c r="A25" s="201" t="s">
        <v>149</v>
      </c>
      <c r="B25" s="311">
        <v>12</v>
      </c>
      <c r="C25" s="311">
        <v>543.5</v>
      </c>
      <c r="D25" s="298">
        <v>4429.2</v>
      </c>
      <c r="E25" s="145"/>
      <c r="F25" s="145"/>
      <c r="G25" s="145"/>
      <c r="H25" s="145"/>
      <c r="I25" s="145"/>
      <c r="J25" s="145"/>
      <c r="K25" s="145"/>
      <c r="L25" s="145"/>
      <c r="M25" s="145"/>
      <c r="N25" s="145"/>
      <c r="O25" s="145"/>
      <c r="P25" s="145"/>
      <c r="Q25" s="145"/>
      <c r="R25" s="145"/>
      <c r="S25" s="145"/>
      <c r="T25" s="145"/>
      <c r="U25" s="145"/>
      <c r="V25" s="145"/>
      <c r="W25" s="145"/>
      <c r="X25" s="145"/>
      <c r="Y25" s="145"/>
      <c r="Z25" s="145"/>
      <c r="AA25" s="145"/>
      <c r="AB25" s="145"/>
      <c r="AC25" s="145"/>
      <c r="AD25" s="145"/>
      <c r="AE25" s="145"/>
      <c r="AF25" s="145"/>
      <c r="AG25" s="145"/>
      <c r="AH25" s="145"/>
      <c r="AI25" s="145"/>
      <c r="AJ25" s="145"/>
      <c r="AK25" s="145"/>
      <c r="AL25" s="145"/>
      <c r="AM25" s="145"/>
      <c r="AN25" s="145"/>
      <c r="AO25" s="145"/>
    </row>
    <row r="26" s="138" customFormat="1" ht="24.95" customHeight="1" spans="1:41">
      <c r="A26" s="201" t="s">
        <v>150</v>
      </c>
      <c r="B26" s="311">
        <v>7841</v>
      </c>
      <c r="C26" s="311">
        <v>9547.35</v>
      </c>
      <c r="D26" s="298">
        <v>21.8</v>
      </c>
      <c r="E26" s="145"/>
      <c r="F26" s="145"/>
      <c r="G26" s="145"/>
      <c r="H26" s="145"/>
      <c r="I26" s="145"/>
      <c r="J26" s="145"/>
      <c r="K26" s="145"/>
      <c r="L26" s="145"/>
      <c r="M26" s="145"/>
      <c r="N26" s="145"/>
      <c r="O26" s="145"/>
      <c r="P26" s="145"/>
      <c r="Q26" s="145"/>
      <c r="R26" s="145"/>
      <c r="S26" s="145"/>
      <c r="T26" s="145"/>
      <c r="U26" s="145"/>
      <c r="V26" s="145"/>
      <c r="W26" s="145"/>
      <c r="X26" s="145"/>
      <c r="Y26" s="145"/>
      <c r="Z26" s="145"/>
      <c r="AA26" s="145"/>
      <c r="AB26" s="145"/>
      <c r="AC26" s="145"/>
      <c r="AD26" s="145"/>
      <c r="AE26" s="145"/>
      <c r="AF26" s="145"/>
      <c r="AG26" s="145"/>
      <c r="AH26" s="145"/>
      <c r="AI26" s="145"/>
      <c r="AJ26" s="145"/>
      <c r="AK26" s="145"/>
      <c r="AL26" s="145"/>
      <c r="AM26" s="145"/>
      <c r="AN26" s="145"/>
      <c r="AO26" s="145"/>
    </row>
    <row r="27" s="138" customFormat="1" ht="24.95" customHeight="1" spans="1:41">
      <c r="A27" s="201" t="s">
        <v>151</v>
      </c>
      <c r="B27" s="311">
        <v>10000</v>
      </c>
      <c r="C27" s="311">
        <v>10000</v>
      </c>
      <c r="D27" s="312">
        <v>0</v>
      </c>
      <c r="E27" s="145"/>
      <c r="F27" s="145"/>
      <c r="G27" s="145"/>
      <c r="H27" s="145"/>
      <c r="I27" s="145"/>
      <c r="J27" s="145"/>
      <c r="K27" s="145"/>
      <c r="L27" s="145"/>
      <c r="M27" s="145"/>
      <c r="N27" s="145"/>
      <c r="O27" s="145"/>
      <c r="P27" s="145"/>
      <c r="Q27" s="145"/>
      <c r="R27" s="145"/>
      <c r="S27" s="145"/>
      <c r="T27" s="145"/>
      <c r="U27" s="145"/>
      <c r="V27" s="145"/>
      <c r="W27" s="145"/>
      <c r="X27" s="145"/>
      <c r="Y27" s="145"/>
      <c r="Z27" s="145"/>
      <c r="AA27" s="145"/>
      <c r="AB27" s="145"/>
      <c r="AC27" s="145"/>
      <c r="AD27" s="145"/>
      <c r="AE27" s="145"/>
      <c r="AF27" s="145"/>
      <c r="AG27" s="145"/>
      <c r="AH27" s="145"/>
      <c r="AI27" s="145"/>
      <c r="AJ27" s="145"/>
      <c r="AK27" s="145"/>
      <c r="AL27" s="145"/>
      <c r="AM27" s="145"/>
      <c r="AN27" s="145"/>
      <c r="AO27" s="145"/>
    </row>
    <row r="28" s="138" customFormat="1" ht="24.95" customHeight="1" spans="1:41">
      <c r="A28" s="201" t="s">
        <v>152</v>
      </c>
      <c r="B28" s="311"/>
      <c r="C28" s="311">
        <v>89.05</v>
      </c>
      <c r="D28" s="312"/>
      <c r="E28" s="145"/>
      <c r="F28" s="145"/>
      <c r="G28" s="145"/>
      <c r="H28" s="145"/>
      <c r="I28" s="145"/>
      <c r="J28" s="145"/>
      <c r="K28" s="145"/>
      <c r="L28" s="145"/>
      <c r="M28" s="145"/>
      <c r="N28" s="145"/>
      <c r="O28" s="145"/>
      <c r="P28" s="145"/>
      <c r="Q28" s="145"/>
      <c r="R28" s="145"/>
      <c r="S28" s="145"/>
      <c r="T28" s="145"/>
      <c r="U28" s="145"/>
      <c r="V28" s="145"/>
      <c r="W28" s="145"/>
      <c r="X28" s="145"/>
      <c r="Y28" s="145"/>
      <c r="Z28" s="145"/>
      <c r="AA28" s="145"/>
      <c r="AB28" s="145"/>
      <c r="AC28" s="145"/>
      <c r="AD28" s="145"/>
      <c r="AE28" s="145"/>
      <c r="AF28" s="145"/>
      <c r="AG28" s="145"/>
      <c r="AH28" s="145"/>
      <c r="AI28" s="145"/>
      <c r="AJ28" s="145"/>
      <c r="AK28" s="145"/>
      <c r="AL28" s="145"/>
      <c r="AM28" s="145"/>
      <c r="AN28" s="145"/>
      <c r="AO28" s="145"/>
    </row>
    <row r="29" s="138" customFormat="1" ht="24.95" customHeight="1" spans="1:41">
      <c r="A29" s="201" t="s">
        <v>153</v>
      </c>
      <c r="B29" s="311">
        <v>21990</v>
      </c>
      <c r="C29" s="311">
        <v>24990</v>
      </c>
      <c r="D29" s="298">
        <v>13.6</v>
      </c>
      <c r="E29" s="145"/>
      <c r="F29" s="145"/>
      <c r="G29" s="145"/>
      <c r="H29" s="145"/>
      <c r="I29" s="145"/>
      <c r="J29" s="145"/>
      <c r="K29" s="145"/>
      <c r="L29" s="145"/>
      <c r="M29" s="145"/>
      <c r="N29" s="145"/>
      <c r="O29" s="145"/>
      <c r="P29" s="145"/>
      <c r="Q29" s="145"/>
      <c r="R29" s="145"/>
      <c r="S29" s="145"/>
      <c r="T29" s="145"/>
      <c r="U29" s="145"/>
      <c r="V29" s="145"/>
      <c r="W29" s="145"/>
      <c r="X29" s="145"/>
      <c r="Y29" s="145"/>
      <c r="Z29" s="145"/>
      <c r="AA29" s="145"/>
      <c r="AB29" s="145"/>
      <c r="AC29" s="145"/>
      <c r="AD29" s="145"/>
      <c r="AE29" s="145"/>
      <c r="AF29" s="145"/>
      <c r="AG29" s="145"/>
      <c r="AH29" s="145"/>
      <c r="AI29" s="145"/>
      <c r="AJ29" s="145"/>
      <c r="AK29" s="145"/>
      <c r="AL29" s="145"/>
      <c r="AM29" s="145"/>
      <c r="AN29" s="145"/>
      <c r="AO29" s="145"/>
    </row>
    <row r="30" s="138" customFormat="1" ht="24.95" customHeight="1" spans="1:41">
      <c r="A30" s="203" t="s">
        <v>154</v>
      </c>
      <c r="B30" s="313">
        <v>10</v>
      </c>
      <c r="C30" s="313">
        <v>10</v>
      </c>
      <c r="D30" s="312">
        <v>0</v>
      </c>
      <c r="E30" s="145"/>
      <c r="F30" s="145"/>
      <c r="G30" s="145"/>
      <c r="H30" s="145"/>
      <c r="I30" s="145"/>
      <c r="J30" s="145"/>
      <c r="K30" s="145"/>
      <c r="L30" s="145"/>
      <c r="M30" s="145"/>
      <c r="N30" s="145"/>
      <c r="O30" s="145"/>
      <c r="P30" s="145"/>
      <c r="Q30" s="145"/>
      <c r="R30" s="145"/>
      <c r="S30" s="145"/>
      <c r="T30" s="145"/>
      <c r="U30" s="145"/>
      <c r="V30" s="145"/>
      <c r="W30" s="145"/>
      <c r="X30" s="145"/>
      <c r="Y30" s="145"/>
      <c r="Z30" s="145"/>
      <c r="AA30" s="145"/>
      <c r="AB30" s="145"/>
      <c r="AC30" s="145"/>
      <c r="AD30" s="145"/>
      <c r="AE30" s="145"/>
      <c r="AF30" s="145"/>
      <c r="AG30" s="145"/>
      <c r="AH30" s="145"/>
      <c r="AI30" s="145"/>
      <c r="AJ30" s="145"/>
      <c r="AK30" s="145"/>
      <c r="AL30" s="145"/>
      <c r="AM30" s="145"/>
      <c r="AN30" s="145"/>
      <c r="AO30" s="145"/>
    </row>
  </sheetData>
  <sheetProtection formatCells="0" formatColumns="0" formatRows="0"/>
  <mergeCells count="1">
    <mergeCell ref="A2:D2"/>
  </mergeCells>
  <printOptions horizontalCentered="1"/>
  <pageMargins left="0.707638888888889" right="0.707638888888889" top="0.747916666666667" bottom="0.55" header="0.313888888888889" footer="0.313888888888889"/>
  <pageSetup paperSize="9" orientation="portrait"/>
  <headerFooter alignWithMargins="0"/>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5"/>
  <sheetViews>
    <sheetView workbookViewId="0">
      <selection activeCell="A2" sqref="A2:D5"/>
    </sheetView>
  </sheetViews>
  <sheetFormatPr defaultColWidth="9" defaultRowHeight="14.25" outlineLevelRow="4" outlineLevelCol="3"/>
  <cols>
    <col min="1" max="3" width="20.625" style="134" customWidth="1"/>
    <col min="4" max="4" width="40.625" style="134" customWidth="1"/>
    <col min="5" max="5" width="28.875" style="134" customWidth="1"/>
    <col min="6" max="16384" width="9" style="134"/>
  </cols>
  <sheetData>
    <row r="1" ht="77.25" customHeight="1" spans="1:4">
      <c r="A1" s="193" t="s">
        <v>354</v>
      </c>
      <c r="B1" s="135"/>
      <c r="C1" s="135"/>
      <c r="D1" s="135"/>
    </row>
    <row r="2" ht="42.75" customHeight="1" spans="1:4">
      <c r="A2" s="306" t="s">
        <v>355</v>
      </c>
      <c r="B2" s="307"/>
      <c r="C2" s="307"/>
      <c r="D2" s="307"/>
    </row>
    <row r="3" ht="42.75" customHeight="1" spans="1:4">
      <c r="A3" s="307"/>
      <c r="B3" s="307"/>
      <c r="C3" s="307"/>
      <c r="D3" s="307"/>
    </row>
    <row r="4" ht="42.75" customHeight="1" spans="1:4">
      <c r="A4" s="307"/>
      <c r="B4" s="307"/>
      <c r="C4" s="307"/>
      <c r="D4" s="307"/>
    </row>
    <row r="5" ht="42.75" customHeight="1" spans="1:4">
      <c r="A5" s="307"/>
      <c r="B5" s="307"/>
      <c r="C5" s="307"/>
      <c r="D5" s="307"/>
    </row>
  </sheetData>
  <mergeCells count="2">
    <mergeCell ref="A1:D1"/>
    <mergeCell ref="A2:D5"/>
  </mergeCells>
  <pageMargins left="0.699305555555556" right="0.699305555555556" top="0.75" bottom="0.75" header="0.3" footer="0.3"/>
  <pageSetup paperSize="9" scale="82" orientation="portrait"/>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R55"/>
  <sheetViews>
    <sheetView showGridLines="0" showZeros="0" zoomScale="115" zoomScaleNormal="115" topLeftCell="A4" workbookViewId="0">
      <selection activeCell="C19" sqref="C19"/>
    </sheetView>
  </sheetViews>
  <sheetFormatPr defaultColWidth="6.75" defaultRowHeight="11.25"/>
  <cols>
    <col min="1" max="1" width="35.625" style="139" customWidth="1"/>
    <col min="2" max="3" width="15.625" style="139" customWidth="1"/>
    <col min="4" max="4" width="15.625" style="241" customWidth="1"/>
    <col min="5" max="5" width="9" style="139" customWidth="1"/>
    <col min="6" max="6" width="5.625" style="139" customWidth="1"/>
    <col min="7" max="7" width="0.75" style="139" customWidth="1"/>
    <col min="8" max="8" width="10.125" style="139" customWidth="1"/>
    <col min="9" max="9" width="5.875" style="139" customWidth="1"/>
    <col min="10" max="16384" width="6.75" style="139"/>
  </cols>
  <sheetData>
    <row r="1" ht="19.5" customHeight="1" spans="1:1">
      <c r="A1" s="138" t="s">
        <v>356</v>
      </c>
    </row>
    <row r="2" s="225" customFormat="1" ht="33" customHeight="1" spans="1:252">
      <c r="A2" s="229" t="s">
        <v>357</v>
      </c>
      <c r="B2" s="229"/>
      <c r="C2" s="229"/>
      <c r="D2" s="242"/>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c r="AP2" s="141"/>
      <c r="AQ2" s="141"/>
      <c r="AR2" s="141"/>
      <c r="AS2" s="141"/>
      <c r="AT2" s="141"/>
      <c r="AU2" s="141"/>
      <c r="AV2" s="141"/>
      <c r="AW2" s="141"/>
      <c r="AX2" s="141"/>
      <c r="AY2" s="141"/>
      <c r="AZ2" s="141"/>
      <c r="BA2" s="141"/>
      <c r="BB2" s="141"/>
      <c r="BC2" s="141"/>
      <c r="BD2" s="141"/>
      <c r="BE2" s="141"/>
      <c r="BF2" s="141"/>
      <c r="BG2" s="141"/>
      <c r="BH2" s="141"/>
      <c r="BI2" s="141"/>
      <c r="BJ2" s="141"/>
      <c r="BK2" s="141"/>
      <c r="BL2" s="141"/>
      <c r="BM2" s="141"/>
      <c r="BN2" s="141"/>
      <c r="BO2" s="141"/>
      <c r="BP2" s="141"/>
      <c r="BQ2" s="141"/>
      <c r="BR2" s="141"/>
      <c r="BS2" s="141"/>
      <c r="BT2" s="141"/>
      <c r="BU2" s="141"/>
      <c r="BV2" s="141"/>
      <c r="BW2" s="141"/>
      <c r="BX2" s="141"/>
      <c r="BY2" s="141"/>
      <c r="BZ2" s="141"/>
      <c r="CA2" s="141"/>
      <c r="CB2" s="141"/>
      <c r="CC2" s="141"/>
      <c r="CD2" s="141"/>
      <c r="CE2" s="141"/>
      <c r="CF2" s="141"/>
      <c r="CG2" s="141"/>
      <c r="CH2" s="141"/>
      <c r="CI2" s="141"/>
      <c r="CJ2" s="141"/>
      <c r="CK2" s="141"/>
      <c r="CL2" s="141"/>
      <c r="CM2" s="141"/>
      <c r="CN2" s="141"/>
      <c r="CO2" s="141"/>
      <c r="CP2" s="141"/>
      <c r="CQ2" s="141"/>
      <c r="CR2" s="141"/>
      <c r="CS2" s="141"/>
      <c r="CT2" s="141"/>
      <c r="CU2" s="141"/>
      <c r="CV2" s="141"/>
      <c r="CW2" s="141"/>
      <c r="CX2" s="141"/>
      <c r="CY2" s="141"/>
      <c r="CZ2" s="141"/>
      <c r="DA2" s="141"/>
      <c r="DB2" s="141"/>
      <c r="DC2" s="141"/>
      <c r="DD2" s="141"/>
      <c r="DE2" s="141"/>
      <c r="DF2" s="141"/>
      <c r="DG2" s="141"/>
      <c r="DH2" s="141"/>
      <c r="DI2" s="141"/>
      <c r="DJ2" s="141"/>
      <c r="DK2" s="141"/>
      <c r="DL2" s="141"/>
      <c r="DM2" s="141"/>
      <c r="DN2" s="141"/>
      <c r="DO2" s="141"/>
      <c r="DP2" s="141"/>
      <c r="DQ2" s="141"/>
      <c r="DR2" s="141"/>
      <c r="DS2" s="141"/>
      <c r="DT2" s="141"/>
      <c r="DU2" s="141"/>
      <c r="DV2" s="141"/>
      <c r="DW2" s="141"/>
      <c r="DX2" s="141"/>
      <c r="DY2" s="141"/>
      <c r="DZ2" s="141"/>
      <c r="EA2" s="141"/>
      <c r="EB2" s="141"/>
      <c r="EC2" s="141"/>
      <c r="ED2" s="141"/>
      <c r="EE2" s="141"/>
      <c r="EF2" s="141"/>
      <c r="EG2" s="141"/>
      <c r="EH2" s="141"/>
      <c r="EI2" s="141"/>
      <c r="EJ2" s="141"/>
      <c r="EK2" s="141"/>
      <c r="EL2" s="141"/>
      <c r="EM2" s="141"/>
      <c r="EN2" s="141"/>
      <c r="EO2" s="141"/>
      <c r="EP2" s="141"/>
      <c r="EQ2" s="141"/>
      <c r="ER2" s="141"/>
      <c r="ES2" s="141"/>
      <c r="ET2" s="141"/>
      <c r="EU2" s="141"/>
      <c r="EV2" s="141"/>
      <c r="EW2" s="141"/>
      <c r="EX2" s="141"/>
      <c r="EY2" s="141"/>
      <c r="EZ2" s="141"/>
      <c r="FA2" s="141"/>
      <c r="FB2" s="141"/>
      <c r="FC2" s="141"/>
      <c r="FD2" s="141"/>
      <c r="FE2" s="141"/>
      <c r="FF2" s="141"/>
      <c r="FG2" s="141"/>
      <c r="FH2" s="141"/>
      <c r="FI2" s="141"/>
      <c r="FJ2" s="141"/>
      <c r="FK2" s="141"/>
      <c r="FL2" s="141"/>
      <c r="FM2" s="141"/>
      <c r="FN2" s="141"/>
      <c r="FO2" s="141"/>
      <c r="FP2" s="141"/>
      <c r="FQ2" s="141"/>
      <c r="FR2" s="141"/>
      <c r="FS2" s="141"/>
      <c r="FT2" s="141"/>
      <c r="FU2" s="141"/>
      <c r="FV2" s="141"/>
      <c r="FW2" s="141"/>
      <c r="FX2" s="141"/>
      <c r="FY2" s="141"/>
      <c r="FZ2" s="141"/>
      <c r="GA2" s="141"/>
      <c r="GB2" s="141"/>
      <c r="GC2" s="141"/>
      <c r="GD2" s="141"/>
      <c r="GE2" s="141"/>
      <c r="GF2" s="141"/>
      <c r="GG2" s="141"/>
      <c r="GH2" s="141"/>
      <c r="GI2" s="141"/>
      <c r="GJ2" s="141"/>
      <c r="GK2" s="141"/>
      <c r="GL2" s="141"/>
      <c r="GM2" s="141"/>
      <c r="GN2" s="141"/>
      <c r="GO2" s="141"/>
      <c r="GP2" s="141"/>
      <c r="GQ2" s="141"/>
      <c r="GR2" s="141"/>
      <c r="GS2" s="141"/>
      <c r="GT2" s="141"/>
      <c r="GU2" s="141"/>
      <c r="GV2" s="141"/>
      <c r="GW2" s="141"/>
      <c r="GX2" s="141"/>
      <c r="GY2" s="141"/>
      <c r="GZ2" s="141"/>
      <c r="HA2" s="141"/>
      <c r="HB2" s="141"/>
      <c r="HC2" s="141"/>
      <c r="HD2" s="141"/>
      <c r="HE2" s="141"/>
      <c r="HF2" s="141"/>
      <c r="HG2" s="141"/>
      <c r="HH2" s="141"/>
      <c r="HI2" s="141"/>
      <c r="HJ2" s="141"/>
      <c r="HK2" s="141"/>
      <c r="HL2" s="141"/>
      <c r="HM2" s="141"/>
      <c r="HN2" s="141"/>
      <c r="HO2" s="141"/>
      <c r="HP2" s="141"/>
      <c r="HQ2" s="141"/>
      <c r="HR2" s="141"/>
      <c r="HS2" s="141"/>
      <c r="HT2" s="141"/>
      <c r="HU2" s="141"/>
      <c r="HV2" s="141"/>
      <c r="HW2" s="141"/>
      <c r="HX2" s="141"/>
      <c r="HY2" s="141"/>
      <c r="HZ2" s="141"/>
      <c r="IA2" s="141"/>
      <c r="IB2" s="141"/>
      <c r="IC2" s="141"/>
      <c r="ID2" s="141"/>
      <c r="IE2" s="141"/>
      <c r="IF2" s="141"/>
      <c r="IG2" s="141"/>
      <c r="IH2" s="141"/>
      <c r="II2" s="141"/>
      <c r="IJ2" s="141"/>
      <c r="IK2" s="141"/>
      <c r="IL2" s="141"/>
      <c r="IM2" s="141"/>
      <c r="IN2" s="141"/>
      <c r="IO2" s="141"/>
      <c r="IP2" s="141"/>
      <c r="IQ2" s="141"/>
      <c r="IR2" s="141"/>
    </row>
    <row r="3" s="226" customFormat="1" ht="19.5" customHeight="1" spans="1:252">
      <c r="A3" s="230"/>
      <c r="B3" s="143"/>
      <c r="C3" s="143"/>
      <c r="D3" s="243" t="s">
        <v>72</v>
      </c>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row>
    <row r="4" s="227" customFormat="1" ht="50.1" customHeight="1" spans="1:252">
      <c r="A4" s="232" t="s">
        <v>73</v>
      </c>
      <c r="B4" s="293" t="s">
        <v>343</v>
      </c>
      <c r="C4" s="293" t="s">
        <v>331</v>
      </c>
      <c r="D4" s="244" t="s">
        <v>344</v>
      </c>
      <c r="E4" s="228"/>
      <c r="F4" s="228"/>
      <c r="G4" s="228"/>
      <c r="H4" s="228"/>
      <c r="I4" s="228"/>
      <c r="J4" s="228"/>
      <c r="K4" s="228"/>
      <c r="L4" s="228"/>
      <c r="M4" s="228"/>
      <c r="N4" s="228"/>
      <c r="O4" s="228"/>
      <c r="P4" s="228"/>
      <c r="Q4" s="228"/>
      <c r="R4" s="228"/>
      <c r="S4" s="228"/>
      <c r="T4" s="228"/>
      <c r="U4" s="228"/>
      <c r="V4" s="228"/>
      <c r="W4" s="228"/>
      <c r="X4" s="228"/>
      <c r="Y4" s="228"/>
      <c r="Z4" s="228"/>
      <c r="AA4" s="228"/>
      <c r="AB4" s="228"/>
      <c r="AC4" s="228"/>
      <c r="AD4" s="228"/>
      <c r="AE4" s="228"/>
      <c r="AF4" s="228"/>
      <c r="AG4" s="228"/>
      <c r="AH4" s="228"/>
      <c r="AI4" s="228"/>
      <c r="AJ4" s="228"/>
      <c r="AK4" s="228"/>
      <c r="AL4" s="228"/>
      <c r="AM4" s="228"/>
      <c r="AN4" s="228"/>
      <c r="AO4" s="228"/>
      <c r="AP4" s="228"/>
      <c r="AQ4" s="240"/>
      <c r="AR4" s="228"/>
      <c r="AS4" s="228"/>
      <c r="AT4" s="228"/>
      <c r="AU4" s="228"/>
      <c r="AV4" s="228"/>
      <c r="AW4" s="228"/>
      <c r="AX4" s="228"/>
      <c r="AY4" s="228"/>
      <c r="AZ4" s="228"/>
      <c r="BA4" s="228"/>
      <c r="BB4" s="228"/>
      <c r="BC4" s="228"/>
      <c r="BD4" s="228"/>
      <c r="BE4" s="228"/>
      <c r="BF4" s="228"/>
      <c r="BG4" s="228"/>
      <c r="BH4" s="228"/>
      <c r="BI4" s="228"/>
      <c r="BJ4" s="228"/>
      <c r="BK4" s="228"/>
      <c r="BL4" s="228"/>
      <c r="BM4" s="228"/>
      <c r="BN4" s="228"/>
      <c r="BO4" s="228"/>
      <c r="BP4" s="228"/>
      <c r="BQ4" s="228"/>
      <c r="BR4" s="228"/>
      <c r="BS4" s="228"/>
      <c r="BT4" s="228"/>
      <c r="BU4" s="228"/>
      <c r="BV4" s="228"/>
      <c r="BW4" s="228"/>
      <c r="BX4" s="228"/>
      <c r="BY4" s="228"/>
      <c r="BZ4" s="228"/>
      <c r="CA4" s="228"/>
      <c r="CB4" s="228"/>
      <c r="CC4" s="228"/>
      <c r="CD4" s="228"/>
      <c r="CE4" s="228"/>
      <c r="CF4" s="228"/>
      <c r="CG4" s="228"/>
      <c r="CH4" s="228"/>
      <c r="CI4" s="228"/>
      <c r="CJ4" s="228"/>
      <c r="CK4" s="228"/>
      <c r="CL4" s="228"/>
      <c r="CM4" s="228"/>
      <c r="CN4" s="228"/>
      <c r="CO4" s="228"/>
      <c r="CP4" s="228"/>
      <c r="CQ4" s="228"/>
      <c r="CR4" s="228"/>
      <c r="CS4" s="228"/>
      <c r="CT4" s="228"/>
      <c r="CU4" s="228"/>
      <c r="CV4" s="228"/>
      <c r="CW4" s="228"/>
      <c r="CX4" s="228"/>
      <c r="CY4" s="228"/>
      <c r="CZ4" s="228"/>
      <c r="DA4" s="228"/>
      <c r="DB4" s="228"/>
      <c r="DC4" s="228"/>
      <c r="DD4" s="228"/>
      <c r="DE4" s="228"/>
      <c r="DF4" s="228"/>
      <c r="DG4" s="228"/>
      <c r="DH4" s="228"/>
      <c r="DI4" s="228"/>
      <c r="DJ4" s="228"/>
      <c r="DK4" s="228"/>
      <c r="DL4" s="228"/>
      <c r="DM4" s="228"/>
      <c r="DN4" s="228"/>
      <c r="DO4" s="228"/>
      <c r="DP4" s="228"/>
      <c r="DQ4" s="228"/>
      <c r="DR4" s="228"/>
      <c r="DS4" s="228"/>
      <c r="DT4" s="228"/>
      <c r="DU4" s="228"/>
      <c r="DV4" s="228"/>
      <c r="DW4" s="228"/>
      <c r="DX4" s="228"/>
      <c r="DY4" s="228"/>
      <c r="DZ4" s="228"/>
      <c r="EA4" s="228"/>
      <c r="EB4" s="228"/>
      <c r="EC4" s="228"/>
      <c r="ED4" s="228"/>
      <c r="EE4" s="228"/>
      <c r="EF4" s="228"/>
      <c r="EG4" s="228"/>
      <c r="EH4" s="228"/>
      <c r="EI4" s="228"/>
      <c r="EJ4" s="228"/>
      <c r="EK4" s="228"/>
      <c r="EL4" s="228"/>
      <c r="EM4" s="228"/>
      <c r="EN4" s="228"/>
      <c r="EO4" s="228"/>
      <c r="EP4" s="228"/>
      <c r="EQ4" s="228"/>
      <c r="ER4" s="228"/>
      <c r="ES4" s="228"/>
      <c r="ET4" s="228"/>
      <c r="EU4" s="228"/>
      <c r="EV4" s="228"/>
      <c r="EW4" s="228"/>
      <c r="EX4" s="228"/>
      <c r="EY4" s="228"/>
      <c r="EZ4" s="228"/>
      <c r="FA4" s="228"/>
      <c r="FB4" s="228"/>
      <c r="FC4" s="228"/>
      <c r="FD4" s="228"/>
      <c r="FE4" s="228"/>
      <c r="FF4" s="228"/>
      <c r="FG4" s="228"/>
      <c r="FH4" s="228"/>
      <c r="FI4" s="228"/>
      <c r="FJ4" s="228"/>
      <c r="FK4" s="228"/>
      <c r="FL4" s="228"/>
      <c r="FM4" s="228"/>
      <c r="FN4" s="228"/>
      <c r="FO4" s="228"/>
      <c r="FP4" s="228"/>
      <c r="FQ4" s="228"/>
      <c r="FR4" s="228"/>
      <c r="FS4" s="228"/>
      <c r="FT4" s="228"/>
      <c r="FU4" s="228"/>
      <c r="FV4" s="228"/>
      <c r="FW4" s="228"/>
      <c r="FX4" s="228"/>
      <c r="FY4" s="228"/>
      <c r="FZ4" s="228"/>
      <c r="GA4" s="228"/>
      <c r="GB4" s="228"/>
      <c r="GC4" s="228"/>
      <c r="GD4" s="228"/>
      <c r="GE4" s="228"/>
      <c r="GF4" s="228"/>
      <c r="GG4" s="228"/>
      <c r="GH4" s="228"/>
      <c r="GI4" s="228"/>
      <c r="GJ4" s="228"/>
      <c r="GK4" s="228"/>
      <c r="GL4" s="228"/>
      <c r="GM4" s="228"/>
      <c r="GN4" s="228"/>
      <c r="GO4" s="228"/>
      <c r="GP4" s="228"/>
      <c r="GQ4" s="228"/>
      <c r="GR4" s="228"/>
      <c r="GS4" s="228"/>
      <c r="GT4" s="228"/>
      <c r="GU4" s="228"/>
      <c r="GV4" s="228"/>
      <c r="GW4" s="228"/>
      <c r="GX4" s="228"/>
      <c r="GY4" s="228"/>
      <c r="GZ4" s="228"/>
      <c r="HA4" s="228"/>
      <c r="HB4" s="228"/>
      <c r="HC4" s="228"/>
      <c r="HD4" s="228"/>
      <c r="HE4" s="228"/>
      <c r="HF4" s="228"/>
      <c r="HG4" s="228"/>
      <c r="HH4" s="228"/>
      <c r="HI4" s="228"/>
      <c r="HJ4" s="228"/>
      <c r="HK4" s="228"/>
      <c r="HL4" s="228"/>
      <c r="HM4" s="228"/>
      <c r="HN4" s="228"/>
      <c r="HO4" s="228"/>
      <c r="HP4" s="228"/>
      <c r="HQ4" s="228"/>
      <c r="HR4" s="228"/>
      <c r="HS4" s="228"/>
      <c r="HT4" s="228"/>
      <c r="HU4" s="228"/>
      <c r="HV4" s="228"/>
      <c r="HW4" s="228"/>
      <c r="HX4" s="228"/>
      <c r="HY4" s="228"/>
      <c r="HZ4" s="228"/>
      <c r="IA4" s="228"/>
      <c r="IB4" s="228"/>
      <c r="IC4" s="228"/>
      <c r="ID4" s="228"/>
      <c r="IE4" s="228"/>
      <c r="IF4" s="228"/>
      <c r="IG4" s="228"/>
      <c r="IH4" s="228"/>
      <c r="II4" s="228"/>
      <c r="IJ4" s="228"/>
      <c r="IK4" s="228"/>
      <c r="IL4" s="228"/>
      <c r="IM4" s="228"/>
      <c r="IN4" s="228"/>
      <c r="IO4" s="228"/>
      <c r="IP4" s="228"/>
      <c r="IQ4" s="228"/>
      <c r="IR4" s="228"/>
    </row>
    <row r="5" s="228" customFormat="1" ht="24" customHeight="1" spans="1:4">
      <c r="A5" s="294" t="s">
        <v>161</v>
      </c>
      <c r="B5" s="295">
        <v>7407</v>
      </c>
      <c r="C5" s="295">
        <v>7407</v>
      </c>
      <c r="D5" s="296">
        <f>(C5-B5)/B5</f>
        <v>0</v>
      </c>
    </row>
    <row r="6" s="228" customFormat="1" ht="24" customHeight="1" spans="1:4">
      <c r="A6" s="247" t="s">
        <v>162</v>
      </c>
      <c r="B6" s="245">
        <v>5953</v>
      </c>
      <c r="C6" s="245">
        <v>5953</v>
      </c>
      <c r="D6" s="296">
        <f>(C6-B6)/B6</f>
        <v>0</v>
      </c>
    </row>
    <row r="7" s="228" customFormat="1" ht="24" customHeight="1" spans="1:4">
      <c r="A7" s="247" t="s">
        <v>163</v>
      </c>
      <c r="B7" s="245">
        <v>1454</v>
      </c>
      <c r="C7" s="245">
        <v>1454</v>
      </c>
      <c r="D7" s="296">
        <f>(C7-B7)/B7</f>
        <v>0</v>
      </c>
    </row>
    <row r="8" s="228" customFormat="1" ht="24" customHeight="1" spans="1:4">
      <c r="A8" s="297" t="s">
        <v>164</v>
      </c>
      <c r="B8" s="295">
        <v>219930</v>
      </c>
      <c r="C8" s="295">
        <v>242419</v>
      </c>
      <c r="D8" s="298">
        <v>10.2</v>
      </c>
    </row>
    <row r="9" s="228" customFormat="1" ht="24" customHeight="1" spans="1:4">
      <c r="A9" s="247" t="s">
        <v>165</v>
      </c>
      <c r="B9" s="245">
        <v>2597</v>
      </c>
      <c r="C9" s="245">
        <v>1926</v>
      </c>
      <c r="D9" s="298">
        <v>-25.8</v>
      </c>
    </row>
    <row r="10" s="228" customFormat="1" ht="24" customHeight="1" spans="1:4">
      <c r="A10" s="247" t="s">
        <v>166</v>
      </c>
      <c r="B10" s="245">
        <v>105934</v>
      </c>
      <c r="C10" s="245">
        <v>112834</v>
      </c>
      <c r="D10" s="298">
        <v>6.5</v>
      </c>
    </row>
    <row r="11" s="228" customFormat="1" ht="24" customHeight="1" spans="1:4">
      <c r="A11" s="247" t="s">
        <v>167</v>
      </c>
      <c r="B11" s="245">
        <v>34695</v>
      </c>
      <c r="C11" s="245">
        <v>45869</v>
      </c>
      <c r="D11" s="298">
        <v>32.2</v>
      </c>
    </row>
    <row r="12" s="228" customFormat="1" ht="24" customHeight="1" spans="1:4">
      <c r="A12" s="247" t="s">
        <v>168</v>
      </c>
      <c r="B12" s="245">
        <v>24119</v>
      </c>
      <c r="C12" s="299">
        <v>24642.91</v>
      </c>
      <c r="D12" s="298">
        <v>2.2</v>
      </c>
    </row>
    <row r="13" s="228" customFormat="1" ht="24" customHeight="1" spans="1:4">
      <c r="A13" s="247" t="s">
        <v>171</v>
      </c>
      <c r="B13" s="245">
        <v>3533</v>
      </c>
      <c r="C13" s="245"/>
      <c r="D13" s="300" t="s">
        <v>246</v>
      </c>
    </row>
    <row r="14" s="228" customFormat="1" ht="24" customHeight="1" spans="1:4">
      <c r="A14" s="247" t="s">
        <v>172</v>
      </c>
      <c r="B14" s="245">
        <v>4772</v>
      </c>
      <c r="C14" s="245">
        <v>5195</v>
      </c>
      <c r="D14" s="298">
        <v>8.9</v>
      </c>
    </row>
    <row r="15" s="228" customFormat="1" ht="24" customHeight="1" spans="1:4">
      <c r="A15" s="247" t="s">
        <v>173</v>
      </c>
      <c r="B15" s="245">
        <v>26633</v>
      </c>
      <c r="C15" s="245">
        <v>28021</v>
      </c>
      <c r="D15" s="298">
        <v>5.2</v>
      </c>
    </row>
    <row r="16" s="228" customFormat="1" ht="24" customHeight="1" spans="1:4">
      <c r="A16" s="247" t="s">
        <v>358</v>
      </c>
      <c r="B16" s="245">
        <v>16674</v>
      </c>
      <c r="C16" s="245"/>
      <c r="D16" s="300" t="s">
        <v>246</v>
      </c>
    </row>
    <row r="17" s="228" customFormat="1" ht="24" customHeight="1" spans="1:4">
      <c r="A17" s="247" t="s">
        <v>359</v>
      </c>
      <c r="B17" s="245"/>
      <c r="C17" s="245">
        <v>21105</v>
      </c>
      <c r="D17" s="296"/>
    </row>
    <row r="18" s="228" customFormat="1" ht="24" customHeight="1" spans="1:4">
      <c r="A18" s="247" t="s">
        <v>176</v>
      </c>
      <c r="B18" s="245">
        <v>973</v>
      </c>
      <c r="C18" s="299">
        <v>2826.45</v>
      </c>
      <c r="D18" s="298">
        <v>190.5</v>
      </c>
    </row>
    <row r="19" s="228" customFormat="1" ht="24" customHeight="1" spans="1:4">
      <c r="A19" s="297" t="s">
        <v>177</v>
      </c>
      <c r="B19" s="295">
        <v>163074</v>
      </c>
      <c r="C19" s="295">
        <v>216788</v>
      </c>
      <c r="D19" s="298">
        <v>32.9</v>
      </c>
    </row>
    <row r="20" s="228" customFormat="1" ht="24" customHeight="1" spans="1:4">
      <c r="A20" s="247" t="s">
        <v>360</v>
      </c>
      <c r="B20" s="245">
        <v>150</v>
      </c>
      <c r="C20" s="245"/>
      <c r="D20" s="300" t="s">
        <v>246</v>
      </c>
    </row>
    <row r="21" s="228" customFormat="1" ht="24" customHeight="1" spans="1:4">
      <c r="A21" s="247" t="s">
        <v>179</v>
      </c>
      <c r="B21" s="245">
        <v>2798</v>
      </c>
      <c r="C21" s="245">
        <v>3320</v>
      </c>
      <c r="D21" s="298">
        <v>18.7</v>
      </c>
    </row>
    <row r="22" s="228" customFormat="1" ht="24" customHeight="1" spans="1:4">
      <c r="A22" s="247" t="s">
        <v>180</v>
      </c>
      <c r="B22" s="245">
        <v>48673</v>
      </c>
      <c r="C22" s="245">
        <v>49704</v>
      </c>
      <c r="D22" s="298">
        <v>2.1</v>
      </c>
    </row>
    <row r="23" s="228" customFormat="1" ht="24" customHeight="1" spans="1:4">
      <c r="A23" s="247" t="s">
        <v>181</v>
      </c>
      <c r="B23" s="245">
        <v>88</v>
      </c>
      <c r="C23" s="245">
        <v>104</v>
      </c>
      <c r="D23" s="298">
        <v>18.2</v>
      </c>
    </row>
    <row r="24" s="228" customFormat="1" ht="24" customHeight="1" spans="1:4">
      <c r="A24" s="247" t="s">
        <v>182</v>
      </c>
      <c r="B24" s="245">
        <v>1704</v>
      </c>
      <c r="C24" s="245">
        <v>1468</v>
      </c>
      <c r="D24" s="298">
        <v>-13.8</v>
      </c>
    </row>
    <row r="25" s="228" customFormat="1" ht="24" customHeight="1" spans="1:4">
      <c r="A25" s="247" t="s">
        <v>183</v>
      </c>
      <c r="B25" s="245">
        <v>48702</v>
      </c>
      <c r="C25" s="245">
        <v>58230</v>
      </c>
      <c r="D25" s="298">
        <v>19.6</v>
      </c>
    </row>
    <row r="26" s="228" customFormat="1" ht="24" customHeight="1" spans="1:4">
      <c r="A26" s="247" t="s">
        <v>184</v>
      </c>
      <c r="B26" s="245">
        <v>21384</v>
      </c>
      <c r="C26" s="245">
        <v>23380</v>
      </c>
      <c r="D26" s="298">
        <v>9.3</v>
      </c>
    </row>
    <row r="27" s="228" customFormat="1" ht="24" customHeight="1" spans="1:4">
      <c r="A27" s="247" t="s">
        <v>185</v>
      </c>
      <c r="B27" s="245">
        <v>4406</v>
      </c>
      <c r="C27" s="245">
        <v>817</v>
      </c>
      <c r="D27" s="298">
        <v>-81.5</v>
      </c>
    </row>
    <row r="28" s="228" customFormat="1" ht="24" customHeight="1" spans="1:4">
      <c r="A28" s="247" t="s">
        <v>186</v>
      </c>
      <c r="B28" s="245">
        <v>35084</v>
      </c>
      <c r="C28" s="245">
        <v>50470</v>
      </c>
      <c r="D28" s="298">
        <v>43.9</v>
      </c>
    </row>
    <row r="29" s="228" customFormat="1" ht="24" customHeight="1" spans="1:4">
      <c r="A29" s="247" t="s">
        <v>361</v>
      </c>
      <c r="B29" s="245"/>
      <c r="C29" s="299">
        <v>18559.69</v>
      </c>
      <c r="D29" s="296"/>
    </row>
    <row r="30" s="228" customFormat="1" ht="24" customHeight="1" spans="1:4">
      <c r="A30" s="247" t="s">
        <v>187</v>
      </c>
      <c r="B30" s="245">
        <v>85</v>
      </c>
      <c r="C30" s="245">
        <v>10735</v>
      </c>
      <c r="D30" s="298">
        <v>12529.4</v>
      </c>
    </row>
    <row r="31" s="228" customFormat="1" ht="24" customHeight="1" spans="1:4">
      <c r="A31" s="247"/>
      <c r="B31" s="245"/>
      <c r="C31" s="245"/>
      <c r="D31" s="296"/>
    </row>
    <row r="32" s="228" customFormat="1" ht="24" customHeight="1" spans="1:4">
      <c r="A32" s="297" t="s">
        <v>189</v>
      </c>
      <c r="B32" s="295">
        <v>37171</v>
      </c>
      <c r="C32" s="301">
        <v>16081.55</v>
      </c>
      <c r="D32" s="298">
        <v>-56.7</v>
      </c>
    </row>
    <row r="33" s="228" customFormat="1" ht="24" customHeight="1" spans="1:4">
      <c r="A33" s="247" t="s">
        <v>190</v>
      </c>
      <c r="B33" s="245"/>
      <c r="C33" s="299">
        <v>20</v>
      </c>
      <c r="D33" s="296"/>
    </row>
    <row r="34" s="228" customFormat="1" ht="24" customHeight="1" spans="1:4">
      <c r="A34" s="247" t="s">
        <v>191</v>
      </c>
      <c r="B34" s="245"/>
      <c r="C34" s="299"/>
      <c r="D34" s="296"/>
    </row>
    <row r="35" s="228" customFormat="1" ht="13" customHeight="1" spans="1:4">
      <c r="A35" s="247" t="s">
        <v>192</v>
      </c>
      <c r="B35" s="245"/>
      <c r="C35" s="299"/>
      <c r="D35" s="296"/>
    </row>
    <row r="36" s="228" customFormat="1" ht="24" customHeight="1" spans="1:4">
      <c r="A36" s="247" t="s">
        <v>193</v>
      </c>
      <c r="B36" s="245">
        <v>1093</v>
      </c>
      <c r="C36" s="302"/>
      <c r="D36" s="300" t="s">
        <v>246</v>
      </c>
    </row>
    <row r="37" ht="13.5" spans="1:4">
      <c r="A37" s="247" t="s">
        <v>194</v>
      </c>
      <c r="B37" s="245"/>
      <c r="C37" s="303"/>
      <c r="D37" s="296"/>
    </row>
    <row r="38" ht="13.5" spans="1:4">
      <c r="A38" s="247" t="s">
        <v>195</v>
      </c>
      <c r="B38" s="245">
        <v>138</v>
      </c>
      <c r="C38" s="299">
        <v>20</v>
      </c>
      <c r="D38" s="298">
        <v>-85.5</v>
      </c>
    </row>
    <row r="39" ht="13.5" spans="1:4">
      <c r="A39" s="247" t="s">
        <v>196</v>
      </c>
      <c r="B39" s="245"/>
      <c r="C39" s="299"/>
      <c r="D39" s="296"/>
    </row>
    <row r="40" ht="13.5" spans="1:4">
      <c r="A40" s="247" t="s">
        <v>197</v>
      </c>
      <c r="B40" s="245">
        <v>854</v>
      </c>
      <c r="C40" s="299">
        <v>760</v>
      </c>
      <c r="D40" s="300" t="s">
        <v>362</v>
      </c>
    </row>
    <row r="41" ht="13.5" spans="1:4">
      <c r="A41" s="247" t="s">
        <v>198</v>
      </c>
      <c r="B41" s="245">
        <v>1925</v>
      </c>
      <c r="C41" s="299">
        <v>2541.25</v>
      </c>
      <c r="D41" s="300" t="s">
        <v>363</v>
      </c>
    </row>
    <row r="42" ht="13.5" spans="1:4">
      <c r="A42" s="247" t="s">
        <v>199</v>
      </c>
      <c r="B42" s="245"/>
      <c r="C42" s="299"/>
      <c r="D42" s="296"/>
    </row>
    <row r="43" ht="13.5" spans="1:4">
      <c r="A43" s="247" t="s">
        <v>201</v>
      </c>
      <c r="B43" s="245">
        <v>14239</v>
      </c>
      <c r="C43" s="299">
        <v>9034</v>
      </c>
      <c r="D43" s="298">
        <v>-36.6</v>
      </c>
    </row>
    <row r="44" ht="13.5" spans="1:4">
      <c r="A44" s="247" t="s">
        <v>202</v>
      </c>
      <c r="B44" s="245">
        <v>9546</v>
      </c>
      <c r="C44" s="299">
        <v>268.3</v>
      </c>
      <c r="D44" s="298">
        <v>-97.2</v>
      </c>
    </row>
    <row r="45" ht="13.5" spans="1:4">
      <c r="A45" s="247" t="s">
        <v>203</v>
      </c>
      <c r="B45" s="245">
        <v>2100</v>
      </c>
      <c r="C45" s="299">
        <v>1400</v>
      </c>
      <c r="D45" s="298">
        <v>-33.3</v>
      </c>
    </row>
    <row r="46" ht="13.5" spans="1:4">
      <c r="A46" s="247" t="s">
        <v>204</v>
      </c>
      <c r="B46" s="245">
        <v>628</v>
      </c>
      <c r="C46" s="299">
        <v>348</v>
      </c>
      <c r="D46" s="298">
        <v>-44.6</v>
      </c>
    </row>
    <row r="47" ht="13.5" spans="1:4">
      <c r="A47" s="247" t="s">
        <v>205</v>
      </c>
      <c r="B47" s="245"/>
      <c r="C47" s="299"/>
      <c r="D47" s="296"/>
    </row>
    <row r="48" ht="13.5" spans="1:4">
      <c r="A48" s="247" t="s">
        <v>206</v>
      </c>
      <c r="B48" s="245"/>
      <c r="C48" s="299"/>
      <c r="D48" s="296"/>
    </row>
    <row r="49" ht="13.5" spans="1:4">
      <c r="A49" s="247" t="s">
        <v>207</v>
      </c>
      <c r="B49" s="245">
        <v>4551</v>
      </c>
      <c r="C49" s="299"/>
      <c r="D49" s="300" t="s">
        <v>246</v>
      </c>
    </row>
    <row r="50" ht="13.5" spans="1:4">
      <c r="A50" s="247" t="s">
        <v>209</v>
      </c>
      <c r="B50" s="245"/>
      <c r="C50" s="299"/>
      <c r="D50" s="296"/>
    </row>
    <row r="51" ht="13.5" spans="1:4">
      <c r="A51" s="247" t="s">
        <v>210</v>
      </c>
      <c r="B51" s="245">
        <v>2097</v>
      </c>
      <c r="C51" s="299">
        <v>1690</v>
      </c>
      <c r="D51" s="298">
        <v>-19.4</v>
      </c>
    </row>
    <row r="52" ht="13.5" spans="1:4">
      <c r="A52" s="247" t="s">
        <v>211</v>
      </c>
      <c r="B52" s="245"/>
      <c r="C52" s="299"/>
      <c r="D52" s="296"/>
    </row>
    <row r="53" ht="13.5" spans="1:4">
      <c r="A53" s="288"/>
      <c r="B53" s="304"/>
      <c r="C53" s="279"/>
      <c r="D53" s="296"/>
    </row>
    <row r="54" ht="13.5" spans="1:4">
      <c r="A54" s="288"/>
      <c r="B54" s="304"/>
      <c r="C54" s="279"/>
      <c r="D54" s="296"/>
    </row>
    <row r="55" ht="13.5" spans="1:4">
      <c r="A55" s="237" t="s">
        <v>212</v>
      </c>
      <c r="B55" s="305">
        <v>427582</v>
      </c>
      <c r="C55" s="305">
        <v>482696</v>
      </c>
      <c r="D55" s="298">
        <v>12.9</v>
      </c>
    </row>
  </sheetData>
  <sheetProtection formatCells="0" formatColumns="0" formatRows="0"/>
  <mergeCells count="1">
    <mergeCell ref="A2:D2"/>
  </mergeCells>
  <printOptions horizontalCentered="1"/>
  <pageMargins left="0.707638888888889" right="0.707638888888889" top="0.747916666666667" bottom="0.747916666666667" header="0.313888888888889" footer="0.313888888888889"/>
  <pageSetup paperSize="9" fitToHeight="2" orientation="portrait"/>
  <headerFooter alignWithMargins="0"/>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O42"/>
  <sheetViews>
    <sheetView showGridLines="0" showZeros="0" workbookViewId="0">
      <selection activeCell="G22" sqref="G22"/>
    </sheetView>
  </sheetViews>
  <sheetFormatPr defaultColWidth="6.75" defaultRowHeight="11.25"/>
  <cols>
    <col min="1" max="1" width="35.625" style="139" customWidth="1"/>
    <col min="2" max="2" width="33.875" style="279" customWidth="1"/>
    <col min="3" max="3" width="5.625" style="139" customWidth="1"/>
    <col min="4" max="4" width="0.75" style="139" customWidth="1"/>
    <col min="5" max="5" width="10.125" style="139" customWidth="1"/>
    <col min="6" max="6" width="5.875" style="139" customWidth="1"/>
    <col min="7" max="16384" width="6.75" style="139"/>
  </cols>
  <sheetData>
    <row r="1" ht="19.5" customHeight="1" spans="1:1">
      <c r="A1" s="138" t="s">
        <v>364</v>
      </c>
    </row>
    <row r="2" s="225" customFormat="1" ht="33" customHeight="1" spans="1:249">
      <c r="A2" s="229" t="s">
        <v>365</v>
      </c>
      <c r="B2" s="280"/>
      <c r="C2" s="141"/>
      <c r="D2" s="141"/>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c r="AP2" s="141"/>
      <c r="AQ2" s="141"/>
      <c r="AR2" s="141"/>
      <c r="AS2" s="141"/>
      <c r="AT2" s="141"/>
      <c r="AU2" s="141"/>
      <c r="AV2" s="141"/>
      <c r="AW2" s="141"/>
      <c r="AX2" s="141"/>
      <c r="AY2" s="141"/>
      <c r="AZ2" s="141"/>
      <c r="BA2" s="141"/>
      <c r="BB2" s="141"/>
      <c r="BC2" s="141"/>
      <c r="BD2" s="141"/>
      <c r="BE2" s="141"/>
      <c r="BF2" s="141"/>
      <c r="BG2" s="141"/>
      <c r="BH2" s="141"/>
      <c r="BI2" s="141"/>
      <c r="BJ2" s="141"/>
      <c r="BK2" s="141"/>
      <c r="BL2" s="141"/>
      <c r="BM2" s="141"/>
      <c r="BN2" s="141"/>
      <c r="BO2" s="141"/>
      <c r="BP2" s="141"/>
      <c r="BQ2" s="141"/>
      <c r="BR2" s="141"/>
      <c r="BS2" s="141"/>
      <c r="BT2" s="141"/>
      <c r="BU2" s="141"/>
      <c r="BV2" s="141"/>
      <c r="BW2" s="141"/>
      <c r="BX2" s="141"/>
      <c r="BY2" s="141"/>
      <c r="BZ2" s="141"/>
      <c r="CA2" s="141"/>
      <c r="CB2" s="141"/>
      <c r="CC2" s="141"/>
      <c r="CD2" s="141"/>
      <c r="CE2" s="141"/>
      <c r="CF2" s="141"/>
      <c r="CG2" s="141"/>
      <c r="CH2" s="141"/>
      <c r="CI2" s="141"/>
      <c r="CJ2" s="141"/>
      <c r="CK2" s="141"/>
      <c r="CL2" s="141"/>
      <c r="CM2" s="141"/>
      <c r="CN2" s="141"/>
      <c r="CO2" s="141"/>
      <c r="CP2" s="141"/>
      <c r="CQ2" s="141"/>
      <c r="CR2" s="141"/>
      <c r="CS2" s="141"/>
      <c r="CT2" s="141"/>
      <c r="CU2" s="141"/>
      <c r="CV2" s="141"/>
      <c r="CW2" s="141"/>
      <c r="CX2" s="141"/>
      <c r="CY2" s="141"/>
      <c r="CZ2" s="141"/>
      <c r="DA2" s="141"/>
      <c r="DB2" s="141"/>
      <c r="DC2" s="141"/>
      <c r="DD2" s="141"/>
      <c r="DE2" s="141"/>
      <c r="DF2" s="141"/>
      <c r="DG2" s="141"/>
      <c r="DH2" s="141"/>
      <c r="DI2" s="141"/>
      <c r="DJ2" s="141"/>
      <c r="DK2" s="141"/>
      <c r="DL2" s="141"/>
      <c r="DM2" s="141"/>
      <c r="DN2" s="141"/>
      <c r="DO2" s="141"/>
      <c r="DP2" s="141"/>
      <c r="DQ2" s="141"/>
      <c r="DR2" s="141"/>
      <c r="DS2" s="141"/>
      <c r="DT2" s="141"/>
      <c r="DU2" s="141"/>
      <c r="DV2" s="141"/>
      <c r="DW2" s="141"/>
      <c r="DX2" s="141"/>
      <c r="DY2" s="141"/>
      <c r="DZ2" s="141"/>
      <c r="EA2" s="141"/>
      <c r="EB2" s="141"/>
      <c r="EC2" s="141"/>
      <c r="ED2" s="141"/>
      <c r="EE2" s="141"/>
      <c r="EF2" s="141"/>
      <c r="EG2" s="141"/>
      <c r="EH2" s="141"/>
      <c r="EI2" s="141"/>
      <c r="EJ2" s="141"/>
      <c r="EK2" s="141"/>
      <c r="EL2" s="141"/>
      <c r="EM2" s="141"/>
      <c r="EN2" s="141"/>
      <c r="EO2" s="141"/>
      <c r="EP2" s="141"/>
      <c r="EQ2" s="141"/>
      <c r="ER2" s="141"/>
      <c r="ES2" s="141"/>
      <c r="ET2" s="141"/>
      <c r="EU2" s="141"/>
      <c r="EV2" s="141"/>
      <c r="EW2" s="141"/>
      <c r="EX2" s="141"/>
      <c r="EY2" s="141"/>
      <c r="EZ2" s="141"/>
      <c r="FA2" s="141"/>
      <c r="FB2" s="141"/>
      <c r="FC2" s="141"/>
      <c r="FD2" s="141"/>
      <c r="FE2" s="141"/>
      <c r="FF2" s="141"/>
      <c r="FG2" s="141"/>
      <c r="FH2" s="141"/>
      <c r="FI2" s="141"/>
      <c r="FJ2" s="141"/>
      <c r="FK2" s="141"/>
      <c r="FL2" s="141"/>
      <c r="FM2" s="141"/>
      <c r="FN2" s="141"/>
      <c r="FO2" s="141"/>
      <c r="FP2" s="141"/>
      <c r="FQ2" s="141"/>
      <c r="FR2" s="141"/>
      <c r="FS2" s="141"/>
      <c r="FT2" s="141"/>
      <c r="FU2" s="141"/>
      <c r="FV2" s="141"/>
      <c r="FW2" s="141"/>
      <c r="FX2" s="141"/>
      <c r="FY2" s="141"/>
      <c r="FZ2" s="141"/>
      <c r="GA2" s="141"/>
      <c r="GB2" s="141"/>
      <c r="GC2" s="141"/>
      <c r="GD2" s="141"/>
      <c r="GE2" s="141"/>
      <c r="GF2" s="141"/>
      <c r="GG2" s="141"/>
      <c r="GH2" s="141"/>
      <c r="GI2" s="141"/>
      <c r="GJ2" s="141"/>
      <c r="GK2" s="141"/>
      <c r="GL2" s="141"/>
      <c r="GM2" s="141"/>
      <c r="GN2" s="141"/>
      <c r="GO2" s="141"/>
      <c r="GP2" s="141"/>
      <c r="GQ2" s="141"/>
      <c r="GR2" s="141"/>
      <c r="GS2" s="141"/>
      <c r="GT2" s="141"/>
      <c r="GU2" s="141"/>
      <c r="GV2" s="141"/>
      <c r="GW2" s="141"/>
      <c r="GX2" s="141"/>
      <c r="GY2" s="141"/>
      <c r="GZ2" s="141"/>
      <c r="HA2" s="141"/>
      <c r="HB2" s="141"/>
      <c r="HC2" s="141"/>
      <c r="HD2" s="141"/>
      <c r="HE2" s="141"/>
      <c r="HF2" s="141"/>
      <c r="HG2" s="141"/>
      <c r="HH2" s="141"/>
      <c r="HI2" s="141"/>
      <c r="HJ2" s="141"/>
      <c r="HK2" s="141"/>
      <c r="HL2" s="141"/>
      <c r="HM2" s="141"/>
      <c r="HN2" s="141"/>
      <c r="HO2" s="141"/>
      <c r="HP2" s="141"/>
      <c r="HQ2" s="141"/>
      <c r="HR2" s="141"/>
      <c r="HS2" s="141"/>
      <c r="HT2" s="141"/>
      <c r="HU2" s="141"/>
      <c r="HV2" s="141"/>
      <c r="HW2" s="141"/>
      <c r="HX2" s="141"/>
      <c r="HY2" s="141"/>
      <c r="HZ2" s="141"/>
      <c r="IA2" s="141"/>
      <c r="IB2" s="141"/>
      <c r="IC2" s="141"/>
      <c r="ID2" s="141"/>
      <c r="IE2" s="141"/>
      <c r="IF2" s="141"/>
      <c r="IG2" s="141"/>
      <c r="IH2" s="141"/>
      <c r="II2" s="141"/>
      <c r="IJ2" s="141"/>
      <c r="IK2" s="141"/>
      <c r="IL2" s="141"/>
      <c r="IM2" s="141"/>
      <c r="IN2" s="141"/>
      <c r="IO2" s="141"/>
    </row>
    <row r="3" s="226" customFormat="1" ht="19.5" customHeight="1" spans="1:249">
      <c r="A3" s="230"/>
      <c r="B3" s="281"/>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row>
    <row r="4" s="227" customFormat="1" ht="50.1" customHeight="1" spans="1:249">
      <c r="A4" s="232" t="s">
        <v>73</v>
      </c>
      <c r="B4" s="282" t="s">
        <v>331</v>
      </c>
      <c r="C4" s="228"/>
      <c r="D4" s="228"/>
      <c r="E4" s="228"/>
      <c r="F4" s="228"/>
      <c r="G4" s="228"/>
      <c r="H4" s="228"/>
      <c r="I4" s="228"/>
      <c r="J4" s="228"/>
      <c r="K4" s="228"/>
      <c r="L4" s="228"/>
      <c r="M4" s="228"/>
      <c r="N4" s="228"/>
      <c r="O4" s="228"/>
      <c r="P4" s="228"/>
      <c r="Q4" s="228"/>
      <c r="R4" s="228"/>
      <c r="S4" s="228"/>
      <c r="T4" s="228"/>
      <c r="U4" s="228"/>
      <c r="V4" s="228"/>
      <c r="W4" s="228"/>
      <c r="X4" s="228"/>
      <c r="Y4" s="228"/>
      <c r="Z4" s="228"/>
      <c r="AA4" s="228"/>
      <c r="AB4" s="228"/>
      <c r="AC4" s="228"/>
      <c r="AD4" s="228"/>
      <c r="AE4" s="228"/>
      <c r="AF4" s="228"/>
      <c r="AG4" s="228"/>
      <c r="AH4" s="228"/>
      <c r="AI4" s="228"/>
      <c r="AJ4" s="228"/>
      <c r="AK4" s="228"/>
      <c r="AL4" s="228"/>
      <c r="AM4" s="228"/>
      <c r="AN4" s="240"/>
      <c r="AO4" s="228"/>
      <c r="AP4" s="228"/>
      <c r="AQ4" s="228"/>
      <c r="AR4" s="228"/>
      <c r="AS4" s="228"/>
      <c r="AT4" s="228"/>
      <c r="AU4" s="228"/>
      <c r="AV4" s="228"/>
      <c r="AW4" s="228"/>
      <c r="AX4" s="228"/>
      <c r="AY4" s="228"/>
      <c r="AZ4" s="228"/>
      <c r="BA4" s="228"/>
      <c r="BB4" s="228"/>
      <c r="BC4" s="228"/>
      <c r="BD4" s="228"/>
      <c r="BE4" s="228"/>
      <c r="BF4" s="228"/>
      <c r="BG4" s="228"/>
      <c r="BH4" s="228"/>
      <c r="BI4" s="228"/>
      <c r="BJ4" s="228"/>
      <c r="BK4" s="228"/>
      <c r="BL4" s="228"/>
      <c r="BM4" s="228"/>
      <c r="BN4" s="228"/>
      <c r="BO4" s="228"/>
      <c r="BP4" s="228"/>
      <c r="BQ4" s="228"/>
      <c r="BR4" s="228"/>
      <c r="BS4" s="228"/>
      <c r="BT4" s="228"/>
      <c r="BU4" s="228"/>
      <c r="BV4" s="228"/>
      <c r="BW4" s="228"/>
      <c r="BX4" s="228"/>
      <c r="BY4" s="228"/>
      <c r="BZ4" s="228"/>
      <c r="CA4" s="228"/>
      <c r="CB4" s="228"/>
      <c r="CC4" s="228"/>
      <c r="CD4" s="228"/>
      <c r="CE4" s="228"/>
      <c r="CF4" s="228"/>
      <c r="CG4" s="228"/>
      <c r="CH4" s="228"/>
      <c r="CI4" s="228"/>
      <c r="CJ4" s="228"/>
      <c r="CK4" s="228"/>
      <c r="CL4" s="228"/>
      <c r="CM4" s="228"/>
      <c r="CN4" s="228"/>
      <c r="CO4" s="228"/>
      <c r="CP4" s="228"/>
      <c r="CQ4" s="228"/>
      <c r="CR4" s="228"/>
      <c r="CS4" s="228"/>
      <c r="CT4" s="228"/>
      <c r="CU4" s="228"/>
      <c r="CV4" s="228"/>
      <c r="CW4" s="228"/>
      <c r="CX4" s="228"/>
      <c r="CY4" s="228"/>
      <c r="CZ4" s="228"/>
      <c r="DA4" s="228"/>
      <c r="DB4" s="228"/>
      <c r="DC4" s="228"/>
      <c r="DD4" s="228"/>
      <c r="DE4" s="228"/>
      <c r="DF4" s="228"/>
      <c r="DG4" s="228"/>
      <c r="DH4" s="228"/>
      <c r="DI4" s="228"/>
      <c r="DJ4" s="228"/>
      <c r="DK4" s="228"/>
      <c r="DL4" s="228"/>
      <c r="DM4" s="228"/>
      <c r="DN4" s="228"/>
      <c r="DO4" s="228"/>
      <c r="DP4" s="228"/>
      <c r="DQ4" s="228"/>
      <c r="DR4" s="228"/>
      <c r="DS4" s="228"/>
      <c r="DT4" s="228"/>
      <c r="DU4" s="228"/>
      <c r="DV4" s="228"/>
      <c r="DW4" s="228"/>
      <c r="DX4" s="228"/>
      <c r="DY4" s="228"/>
      <c r="DZ4" s="228"/>
      <c r="EA4" s="228"/>
      <c r="EB4" s="228"/>
      <c r="EC4" s="228"/>
      <c r="ED4" s="228"/>
      <c r="EE4" s="228"/>
      <c r="EF4" s="228"/>
      <c r="EG4" s="228"/>
      <c r="EH4" s="228"/>
      <c r="EI4" s="228"/>
      <c r="EJ4" s="228"/>
      <c r="EK4" s="228"/>
      <c r="EL4" s="228"/>
      <c r="EM4" s="228"/>
      <c r="EN4" s="228"/>
      <c r="EO4" s="228"/>
      <c r="EP4" s="228"/>
      <c r="EQ4" s="228"/>
      <c r="ER4" s="228"/>
      <c r="ES4" s="228"/>
      <c r="ET4" s="228"/>
      <c r="EU4" s="228"/>
      <c r="EV4" s="228"/>
      <c r="EW4" s="228"/>
      <c r="EX4" s="228"/>
      <c r="EY4" s="228"/>
      <c r="EZ4" s="228"/>
      <c r="FA4" s="228"/>
      <c r="FB4" s="228"/>
      <c r="FC4" s="228"/>
      <c r="FD4" s="228"/>
      <c r="FE4" s="228"/>
      <c r="FF4" s="228"/>
      <c r="FG4" s="228"/>
      <c r="FH4" s="228"/>
      <c r="FI4" s="228"/>
      <c r="FJ4" s="228"/>
      <c r="FK4" s="228"/>
      <c r="FL4" s="228"/>
      <c r="FM4" s="228"/>
      <c r="FN4" s="228"/>
      <c r="FO4" s="228"/>
      <c r="FP4" s="228"/>
      <c r="FQ4" s="228"/>
      <c r="FR4" s="228"/>
      <c r="FS4" s="228"/>
      <c r="FT4" s="228"/>
      <c r="FU4" s="228"/>
      <c r="FV4" s="228"/>
      <c r="FW4" s="228"/>
      <c r="FX4" s="228"/>
      <c r="FY4" s="228"/>
      <c r="FZ4" s="228"/>
      <c r="GA4" s="228"/>
      <c r="GB4" s="228"/>
      <c r="GC4" s="228"/>
      <c r="GD4" s="228"/>
      <c r="GE4" s="228"/>
      <c r="GF4" s="228"/>
      <c r="GG4" s="228"/>
      <c r="GH4" s="228"/>
      <c r="GI4" s="228"/>
      <c r="GJ4" s="228"/>
      <c r="GK4" s="228"/>
      <c r="GL4" s="228"/>
      <c r="GM4" s="228"/>
      <c r="GN4" s="228"/>
      <c r="GO4" s="228"/>
      <c r="GP4" s="228"/>
      <c r="GQ4" s="228"/>
      <c r="GR4" s="228"/>
      <c r="GS4" s="228"/>
      <c r="GT4" s="228"/>
      <c r="GU4" s="228"/>
      <c r="GV4" s="228"/>
      <c r="GW4" s="228"/>
      <c r="GX4" s="228"/>
      <c r="GY4" s="228"/>
      <c r="GZ4" s="228"/>
      <c r="HA4" s="228"/>
      <c r="HB4" s="228"/>
      <c r="HC4" s="228"/>
      <c r="HD4" s="228"/>
      <c r="HE4" s="228"/>
      <c r="HF4" s="228"/>
      <c r="HG4" s="228"/>
      <c r="HH4" s="228"/>
      <c r="HI4" s="228"/>
      <c r="HJ4" s="228"/>
      <c r="HK4" s="228"/>
      <c r="HL4" s="228"/>
      <c r="HM4" s="228"/>
      <c r="HN4" s="228"/>
      <c r="HO4" s="228"/>
      <c r="HP4" s="228"/>
      <c r="HQ4" s="228"/>
      <c r="HR4" s="228"/>
      <c r="HS4" s="228"/>
      <c r="HT4" s="228"/>
      <c r="HU4" s="228"/>
      <c r="HV4" s="228"/>
      <c r="HW4" s="228"/>
      <c r="HX4" s="228"/>
      <c r="HY4" s="228"/>
      <c r="HZ4" s="228"/>
      <c r="IA4" s="228"/>
      <c r="IB4" s="228"/>
      <c r="IC4" s="228"/>
      <c r="ID4" s="228"/>
      <c r="IE4" s="228"/>
      <c r="IF4" s="228"/>
      <c r="IG4" s="228"/>
      <c r="IH4" s="228"/>
      <c r="II4" s="228"/>
      <c r="IJ4" s="228"/>
      <c r="IK4" s="228"/>
      <c r="IL4" s="228"/>
      <c r="IM4" s="228"/>
      <c r="IN4" s="228"/>
      <c r="IO4" s="228"/>
    </row>
    <row r="5" s="228" customFormat="1" ht="24.95" customHeight="1" spans="1:3">
      <c r="A5" s="236" t="s">
        <v>366</v>
      </c>
      <c r="B5" s="283">
        <v>34658.455</v>
      </c>
      <c r="C5" s="284"/>
    </row>
    <row r="6" s="228" customFormat="1" ht="24.95" customHeight="1" spans="1:3">
      <c r="A6" s="236" t="s">
        <v>367</v>
      </c>
      <c r="B6" s="283">
        <v>64341.545</v>
      </c>
      <c r="C6" s="284"/>
    </row>
    <row r="7" s="228" customFormat="1" ht="24.95" customHeight="1" spans="1:3">
      <c r="A7" s="236" t="s">
        <v>368</v>
      </c>
      <c r="B7" s="283">
        <v>4000</v>
      </c>
      <c r="C7" s="284"/>
    </row>
    <row r="8" s="228" customFormat="1" ht="24.95" customHeight="1" spans="1:3">
      <c r="A8" s="236"/>
      <c r="B8" s="285"/>
      <c r="C8" s="284"/>
    </row>
    <row r="9" s="228" customFormat="1" ht="24.95" customHeight="1" spans="1:3">
      <c r="A9" s="236"/>
      <c r="B9" s="285"/>
      <c r="C9" s="284"/>
    </row>
    <row r="10" s="228" customFormat="1" ht="24.95" customHeight="1" spans="1:3">
      <c r="A10" s="236"/>
      <c r="B10" s="285"/>
      <c r="C10" s="284"/>
    </row>
    <row r="11" s="228" customFormat="1" ht="24.95" customHeight="1" spans="1:3">
      <c r="A11" s="236"/>
      <c r="B11" s="285"/>
      <c r="C11" s="284"/>
    </row>
    <row r="12" s="228" customFormat="1" ht="24.95" customHeight="1" spans="1:3">
      <c r="A12" s="236"/>
      <c r="B12" s="285"/>
      <c r="C12" s="284"/>
    </row>
    <row r="13" s="228" customFormat="1" ht="24.95" customHeight="1" spans="1:3">
      <c r="A13" s="236"/>
      <c r="B13" s="285"/>
      <c r="C13" s="284"/>
    </row>
    <row r="14" s="228" customFormat="1" ht="24.95" customHeight="1" spans="1:3">
      <c r="A14" s="236"/>
      <c r="B14" s="285"/>
      <c r="C14" s="284"/>
    </row>
    <row r="15" s="228" customFormat="1" ht="24.95" customHeight="1" spans="1:3">
      <c r="A15" s="236"/>
      <c r="B15" s="285"/>
      <c r="C15" s="284"/>
    </row>
    <row r="16" s="228" customFormat="1" ht="24.95" customHeight="1" spans="1:3">
      <c r="A16" s="286"/>
      <c r="B16" s="287"/>
      <c r="C16" s="284"/>
    </row>
    <row r="17" spans="1:3">
      <c r="A17" s="288"/>
      <c r="B17" s="289"/>
      <c r="C17" s="290"/>
    </row>
    <row r="18" spans="1:3">
      <c r="A18" s="288"/>
      <c r="B18" s="289"/>
      <c r="C18" s="290"/>
    </row>
    <row r="19" spans="1:3">
      <c r="A19" s="288"/>
      <c r="B19" s="289"/>
      <c r="C19" s="290"/>
    </row>
    <row r="20" spans="1:3">
      <c r="A20" s="288"/>
      <c r="B20" s="289"/>
      <c r="C20" s="290"/>
    </row>
    <row r="21" spans="1:3">
      <c r="A21" s="288"/>
      <c r="B21" s="289"/>
      <c r="C21" s="290"/>
    </row>
    <row r="22" spans="1:3">
      <c r="A22" s="288"/>
      <c r="B22" s="289"/>
      <c r="C22" s="290"/>
    </row>
    <row r="23" spans="1:3">
      <c r="A23" s="288"/>
      <c r="B23" s="289"/>
      <c r="C23" s="290"/>
    </row>
    <row r="24" spans="1:3">
      <c r="A24" s="288"/>
      <c r="B24" s="289"/>
      <c r="C24" s="290"/>
    </row>
    <row r="25" spans="1:3">
      <c r="A25" s="288"/>
      <c r="B25" s="289"/>
      <c r="C25" s="290"/>
    </row>
    <row r="26" spans="1:3">
      <c r="A26" s="288"/>
      <c r="B26" s="289"/>
      <c r="C26" s="290"/>
    </row>
    <row r="27" spans="1:3">
      <c r="A27" s="288"/>
      <c r="B27" s="289"/>
      <c r="C27" s="290"/>
    </row>
    <row r="28" spans="1:3">
      <c r="A28" s="288"/>
      <c r="B28" s="289"/>
      <c r="C28" s="290"/>
    </row>
    <row r="29" spans="1:3">
      <c r="A29" s="288"/>
      <c r="B29" s="289"/>
      <c r="C29" s="290"/>
    </row>
    <row r="30" spans="1:3">
      <c r="A30" s="288"/>
      <c r="B30" s="289"/>
      <c r="C30" s="290"/>
    </row>
    <row r="31" spans="1:3">
      <c r="A31" s="288"/>
      <c r="B31" s="289"/>
      <c r="C31" s="290"/>
    </row>
    <row r="32" spans="1:3">
      <c r="A32" s="288"/>
      <c r="B32" s="289"/>
      <c r="C32" s="290"/>
    </row>
    <row r="33" spans="1:3">
      <c r="A33" s="288"/>
      <c r="B33" s="289"/>
      <c r="C33" s="290"/>
    </row>
    <row r="34" spans="1:3">
      <c r="A34" s="288"/>
      <c r="B34" s="289"/>
      <c r="C34" s="290"/>
    </row>
    <row r="35" spans="1:3">
      <c r="A35" s="288"/>
      <c r="B35" s="289"/>
      <c r="C35" s="290"/>
    </row>
    <row r="36" spans="1:3">
      <c r="A36" s="288"/>
      <c r="B36" s="289"/>
      <c r="C36" s="290"/>
    </row>
    <row r="37" spans="1:3">
      <c r="A37" s="288"/>
      <c r="B37" s="289"/>
      <c r="C37" s="290"/>
    </row>
    <row r="38" spans="1:3">
      <c r="A38" s="288"/>
      <c r="B38" s="289"/>
      <c r="C38" s="290"/>
    </row>
    <row r="39" spans="1:3">
      <c r="A39" s="288"/>
      <c r="B39" s="289"/>
      <c r="C39" s="290"/>
    </row>
    <row r="40" spans="1:3">
      <c r="A40" s="288"/>
      <c r="B40" s="289"/>
      <c r="C40" s="290"/>
    </row>
    <row r="41" ht="13.5" spans="1:3">
      <c r="A41" s="291" t="s">
        <v>212</v>
      </c>
      <c r="B41" s="292">
        <v>103000</v>
      </c>
      <c r="C41" s="290"/>
    </row>
    <row r="42" spans="3:3">
      <c r="C42" s="290"/>
    </row>
  </sheetData>
  <sheetProtection formatCells="0" formatColumns="0" formatRows="0"/>
  <mergeCells count="1">
    <mergeCell ref="A2:B2"/>
  </mergeCells>
  <printOptions horizontalCentered="1"/>
  <pageMargins left="0.707638888888889" right="0.707638888888889" top="0.747916666666667" bottom="0.747916666666667" header="0.313888888888889" footer="0.313888888888889"/>
  <pageSetup paperSize="9" fitToHeight="2" orientation="portrait"/>
  <headerFooter alignWithMargins="0"/>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9"/>
  <sheetViews>
    <sheetView showGridLines="0" showZeros="0" zoomScale="89" zoomScaleNormal="89" workbookViewId="0">
      <selection activeCell="H21" sqref="H21"/>
    </sheetView>
  </sheetViews>
  <sheetFormatPr defaultColWidth="9.125" defaultRowHeight="14.25" outlineLevelCol="3"/>
  <cols>
    <col min="1" max="1" width="35.625" style="259" customWidth="1"/>
    <col min="2" max="3" width="15.625" style="259" customWidth="1"/>
    <col min="4" max="4" width="15.625" style="260" customWidth="1"/>
    <col min="5" max="244" width="9.125" style="261"/>
    <col min="245" max="245" width="30.125" style="261" customWidth="1"/>
    <col min="246" max="248" width="16.625" style="261" customWidth="1"/>
    <col min="249" max="249" width="30.125" style="261" customWidth="1"/>
    <col min="250" max="252" width="18" style="261" customWidth="1"/>
    <col min="253" max="257" width="9.125" style="261" hidden="1" customWidth="1"/>
    <col min="258" max="500" width="9.125" style="261"/>
    <col min="501" max="501" width="30.125" style="261" customWidth="1"/>
    <col min="502" max="504" width="16.625" style="261" customWidth="1"/>
    <col min="505" max="505" width="30.125" style="261" customWidth="1"/>
    <col min="506" max="508" width="18" style="261" customWidth="1"/>
    <col min="509" max="513" width="9.125" style="261" hidden="1" customWidth="1"/>
    <col min="514" max="756" width="9.125" style="261"/>
    <col min="757" max="757" width="30.125" style="261" customWidth="1"/>
    <col min="758" max="760" width="16.625" style="261" customWidth="1"/>
    <col min="761" max="761" width="30.125" style="261" customWidth="1"/>
    <col min="762" max="764" width="18" style="261" customWidth="1"/>
    <col min="765" max="769" width="9.125" style="261" hidden="1" customWidth="1"/>
    <col min="770" max="1012" width="9.125" style="261"/>
    <col min="1013" max="1013" width="30.125" style="261" customWidth="1"/>
    <col min="1014" max="1016" width="16.625" style="261" customWidth="1"/>
    <col min="1017" max="1017" width="30.125" style="261" customWidth="1"/>
    <col min="1018" max="1020" width="18" style="261" customWidth="1"/>
    <col min="1021" max="1025" width="9.125" style="261" hidden="1" customWidth="1"/>
    <col min="1026" max="1268" width="9.125" style="261"/>
    <col min="1269" max="1269" width="30.125" style="261" customWidth="1"/>
    <col min="1270" max="1272" width="16.625" style="261" customWidth="1"/>
    <col min="1273" max="1273" width="30.125" style="261" customWidth="1"/>
    <col min="1274" max="1276" width="18" style="261" customWidth="1"/>
    <col min="1277" max="1281" width="9.125" style="261" hidden="1" customWidth="1"/>
    <col min="1282" max="1524" width="9.125" style="261"/>
    <col min="1525" max="1525" width="30.125" style="261" customWidth="1"/>
    <col min="1526" max="1528" width="16.625" style="261" customWidth="1"/>
    <col min="1529" max="1529" width="30.125" style="261" customWidth="1"/>
    <col min="1530" max="1532" width="18" style="261" customWidth="1"/>
    <col min="1533" max="1537" width="9.125" style="261" hidden="1" customWidth="1"/>
    <col min="1538" max="1780" width="9.125" style="261"/>
    <col min="1781" max="1781" width="30.125" style="261" customWidth="1"/>
    <col min="1782" max="1784" width="16.625" style="261" customWidth="1"/>
    <col min="1785" max="1785" width="30.125" style="261" customWidth="1"/>
    <col min="1786" max="1788" width="18" style="261" customWidth="1"/>
    <col min="1789" max="1793" width="9.125" style="261" hidden="1" customWidth="1"/>
    <col min="1794" max="2036" width="9.125" style="261"/>
    <col min="2037" max="2037" width="30.125" style="261" customWidth="1"/>
    <col min="2038" max="2040" width="16.625" style="261" customWidth="1"/>
    <col min="2041" max="2041" width="30.125" style="261" customWidth="1"/>
    <col min="2042" max="2044" width="18" style="261" customWidth="1"/>
    <col min="2045" max="2049" width="9.125" style="261" hidden="1" customWidth="1"/>
    <col min="2050" max="2292" width="9.125" style="261"/>
    <col min="2293" max="2293" width="30.125" style="261" customWidth="1"/>
    <col min="2294" max="2296" width="16.625" style="261" customWidth="1"/>
    <col min="2297" max="2297" width="30.125" style="261" customWidth="1"/>
    <col min="2298" max="2300" width="18" style="261" customWidth="1"/>
    <col min="2301" max="2305" width="9.125" style="261" hidden="1" customWidth="1"/>
    <col min="2306" max="2548" width="9.125" style="261"/>
    <col min="2549" max="2549" width="30.125" style="261" customWidth="1"/>
    <col min="2550" max="2552" width="16.625" style="261" customWidth="1"/>
    <col min="2553" max="2553" width="30.125" style="261" customWidth="1"/>
    <col min="2554" max="2556" width="18" style="261" customWidth="1"/>
    <col min="2557" max="2561" width="9.125" style="261" hidden="1" customWidth="1"/>
    <col min="2562" max="2804" width="9.125" style="261"/>
    <col min="2805" max="2805" width="30.125" style="261" customWidth="1"/>
    <col min="2806" max="2808" width="16.625" style="261" customWidth="1"/>
    <col min="2809" max="2809" width="30.125" style="261" customWidth="1"/>
    <col min="2810" max="2812" width="18" style="261" customWidth="1"/>
    <col min="2813" max="2817" width="9.125" style="261" hidden="1" customWidth="1"/>
    <col min="2818" max="3060" width="9.125" style="261"/>
    <col min="3061" max="3061" width="30.125" style="261" customWidth="1"/>
    <col min="3062" max="3064" width="16.625" style="261" customWidth="1"/>
    <col min="3065" max="3065" width="30.125" style="261" customWidth="1"/>
    <col min="3066" max="3068" width="18" style="261" customWidth="1"/>
    <col min="3069" max="3073" width="9.125" style="261" hidden="1" customWidth="1"/>
    <col min="3074" max="3316" width="9.125" style="261"/>
    <col min="3317" max="3317" width="30.125" style="261" customWidth="1"/>
    <col min="3318" max="3320" width="16.625" style="261" customWidth="1"/>
    <col min="3321" max="3321" width="30.125" style="261" customWidth="1"/>
    <col min="3322" max="3324" width="18" style="261" customWidth="1"/>
    <col min="3325" max="3329" width="9.125" style="261" hidden="1" customWidth="1"/>
    <col min="3330" max="3572" width="9.125" style="261"/>
    <col min="3573" max="3573" width="30.125" style="261" customWidth="1"/>
    <col min="3574" max="3576" width="16.625" style="261" customWidth="1"/>
    <col min="3577" max="3577" width="30.125" style="261" customWidth="1"/>
    <col min="3578" max="3580" width="18" style="261" customWidth="1"/>
    <col min="3581" max="3585" width="9.125" style="261" hidden="1" customWidth="1"/>
    <col min="3586" max="3828" width="9.125" style="261"/>
    <col min="3829" max="3829" width="30.125" style="261" customWidth="1"/>
    <col min="3830" max="3832" width="16.625" style="261" customWidth="1"/>
    <col min="3833" max="3833" width="30.125" style="261" customWidth="1"/>
    <col min="3834" max="3836" width="18" style="261" customWidth="1"/>
    <col min="3837" max="3841" width="9.125" style="261" hidden="1" customWidth="1"/>
    <col min="3842" max="4084" width="9.125" style="261"/>
    <col min="4085" max="4085" width="30.125" style="261" customWidth="1"/>
    <col min="4086" max="4088" width="16.625" style="261" customWidth="1"/>
    <col min="4089" max="4089" width="30.125" style="261" customWidth="1"/>
    <col min="4090" max="4092" width="18" style="261" customWidth="1"/>
    <col min="4093" max="4097" width="9.125" style="261" hidden="1" customWidth="1"/>
    <col min="4098" max="4340" width="9.125" style="261"/>
    <col min="4341" max="4341" width="30.125" style="261" customWidth="1"/>
    <col min="4342" max="4344" width="16.625" style="261" customWidth="1"/>
    <col min="4345" max="4345" width="30.125" style="261" customWidth="1"/>
    <col min="4346" max="4348" width="18" style="261" customWidth="1"/>
    <col min="4349" max="4353" width="9.125" style="261" hidden="1" customWidth="1"/>
    <col min="4354" max="4596" width="9.125" style="261"/>
    <col min="4597" max="4597" width="30.125" style="261" customWidth="1"/>
    <col min="4598" max="4600" width="16.625" style="261" customWidth="1"/>
    <col min="4601" max="4601" width="30.125" style="261" customWidth="1"/>
    <col min="4602" max="4604" width="18" style="261" customWidth="1"/>
    <col min="4605" max="4609" width="9.125" style="261" hidden="1" customWidth="1"/>
    <col min="4610" max="4852" width="9.125" style="261"/>
    <col min="4853" max="4853" width="30.125" style="261" customWidth="1"/>
    <col min="4854" max="4856" width="16.625" style="261" customWidth="1"/>
    <col min="4857" max="4857" width="30.125" style="261" customWidth="1"/>
    <col min="4858" max="4860" width="18" style="261" customWidth="1"/>
    <col min="4861" max="4865" width="9.125" style="261" hidden="1" customWidth="1"/>
    <col min="4866" max="5108" width="9.125" style="261"/>
    <col min="5109" max="5109" width="30.125" style="261" customWidth="1"/>
    <col min="5110" max="5112" width="16.625" style="261" customWidth="1"/>
    <col min="5113" max="5113" width="30.125" style="261" customWidth="1"/>
    <col min="5114" max="5116" width="18" style="261" customWidth="1"/>
    <col min="5117" max="5121" width="9.125" style="261" hidden="1" customWidth="1"/>
    <col min="5122" max="5364" width="9.125" style="261"/>
    <col min="5365" max="5365" width="30.125" style="261" customWidth="1"/>
    <col min="5366" max="5368" width="16.625" style="261" customWidth="1"/>
    <col min="5369" max="5369" width="30.125" style="261" customWidth="1"/>
    <col min="5370" max="5372" width="18" style="261" customWidth="1"/>
    <col min="5373" max="5377" width="9.125" style="261" hidden="1" customWidth="1"/>
    <col min="5378" max="5620" width="9.125" style="261"/>
    <col min="5621" max="5621" width="30.125" style="261" customWidth="1"/>
    <col min="5622" max="5624" width="16.625" style="261" customWidth="1"/>
    <col min="5625" max="5625" width="30.125" style="261" customWidth="1"/>
    <col min="5626" max="5628" width="18" style="261" customWidth="1"/>
    <col min="5629" max="5633" width="9.125" style="261" hidden="1" customWidth="1"/>
    <col min="5634" max="5876" width="9.125" style="261"/>
    <col min="5877" max="5877" width="30.125" style="261" customWidth="1"/>
    <col min="5878" max="5880" width="16.625" style="261" customWidth="1"/>
    <col min="5881" max="5881" width="30.125" style="261" customWidth="1"/>
    <col min="5882" max="5884" width="18" style="261" customWidth="1"/>
    <col min="5885" max="5889" width="9.125" style="261" hidden="1" customWidth="1"/>
    <col min="5890" max="6132" width="9.125" style="261"/>
    <col min="6133" max="6133" width="30.125" style="261" customWidth="1"/>
    <col min="6134" max="6136" width="16.625" style="261" customWidth="1"/>
    <col min="6137" max="6137" width="30.125" style="261" customWidth="1"/>
    <col min="6138" max="6140" width="18" style="261" customWidth="1"/>
    <col min="6141" max="6145" width="9.125" style="261" hidden="1" customWidth="1"/>
    <col min="6146" max="6388" width="9.125" style="261"/>
    <col min="6389" max="6389" width="30.125" style="261" customWidth="1"/>
    <col min="6390" max="6392" width="16.625" style="261" customWidth="1"/>
    <col min="6393" max="6393" width="30.125" style="261" customWidth="1"/>
    <col min="6394" max="6396" width="18" style="261" customWidth="1"/>
    <col min="6397" max="6401" width="9.125" style="261" hidden="1" customWidth="1"/>
    <col min="6402" max="6644" width="9.125" style="261"/>
    <col min="6645" max="6645" width="30.125" style="261" customWidth="1"/>
    <col min="6646" max="6648" width="16.625" style="261" customWidth="1"/>
    <col min="6649" max="6649" width="30.125" style="261" customWidth="1"/>
    <col min="6650" max="6652" width="18" style="261" customWidth="1"/>
    <col min="6653" max="6657" width="9.125" style="261" hidden="1" customWidth="1"/>
    <col min="6658" max="6900" width="9.125" style="261"/>
    <col min="6901" max="6901" width="30.125" style="261" customWidth="1"/>
    <col min="6902" max="6904" width="16.625" style="261" customWidth="1"/>
    <col min="6905" max="6905" width="30.125" style="261" customWidth="1"/>
    <col min="6906" max="6908" width="18" style="261" customWidth="1"/>
    <col min="6909" max="6913" width="9.125" style="261" hidden="1" customWidth="1"/>
    <col min="6914" max="7156" width="9.125" style="261"/>
    <col min="7157" max="7157" width="30.125" style="261" customWidth="1"/>
    <col min="7158" max="7160" width="16.625" style="261" customWidth="1"/>
    <col min="7161" max="7161" width="30.125" style="261" customWidth="1"/>
    <col min="7162" max="7164" width="18" style="261" customWidth="1"/>
    <col min="7165" max="7169" width="9.125" style="261" hidden="1" customWidth="1"/>
    <col min="7170" max="7412" width="9.125" style="261"/>
    <col min="7413" max="7413" width="30.125" style="261" customWidth="1"/>
    <col min="7414" max="7416" width="16.625" style="261" customWidth="1"/>
    <col min="7417" max="7417" width="30.125" style="261" customWidth="1"/>
    <col min="7418" max="7420" width="18" style="261" customWidth="1"/>
    <col min="7421" max="7425" width="9.125" style="261" hidden="1" customWidth="1"/>
    <col min="7426" max="7668" width="9.125" style="261"/>
    <col min="7669" max="7669" width="30.125" style="261" customWidth="1"/>
    <col min="7670" max="7672" width="16.625" style="261" customWidth="1"/>
    <col min="7673" max="7673" width="30.125" style="261" customWidth="1"/>
    <col min="7674" max="7676" width="18" style="261" customWidth="1"/>
    <col min="7677" max="7681" width="9.125" style="261" hidden="1" customWidth="1"/>
    <col min="7682" max="7924" width="9.125" style="261"/>
    <col min="7925" max="7925" width="30.125" style="261" customWidth="1"/>
    <col min="7926" max="7928" width="16.625" style="261" customWidth="1"/>
    <col min="7929" max="7929" width="30.125" style="261" customWidth="1"/>
    <col min="7930" max="7932" width="18" style="261" customWidth="1"/>
    <col min="7933" max="7937" width="9.125" style="261" hidden="1" customWidth="1"/>
    <col min="7938" max="8180" width="9.125" style="261"/>
    <col min="8181" max="8181" width="30.125" style="261" customWidth="1"/>
    <col min="8182" max="8184" width="16.625" style="261" customWidth="1"/>
    <col min="8185" max="8185" width="30.125" style="261" customWidth="1"/>
    <col min="8186" max="8188" width="18" style="261" customWidth="1"/>
    <col min="8189" max="8193" width="9.125" style="261" hidden="1" customWidth="1"/>
    <col min="8194" max="8436" width="9.125" style="261"/>
    <col min="8437" max="8437" width="30.125" style="261" customWidth="1"/>
    <col min="8438" max="8440" width="16.625" style="261" customWidth="1"/>
    <col min="8441" max="8441" width="30.125" style="261" customWidth="1"/>
    <col min="8442" max="8444" width="18" style="261" customWidth="1"/>
    <col min="8445" max="8449" width="9.125" style="261" hidden="1" customWidth="1"/>
    <col min="8450" max="8692" width="9.125" style="261"/>
    <col min="8693" max="8693" width="30.125" style="261" customWidth="1"/>
    <col min="8694" max="8696" width="16.625" style="261" customWidth="1"/>
    <col min="8697" max="8697" width="30.125" style="261" customWidth="1"/>
    <col min="8698" max="8700" width="18" style="261" customWidth="1"/>
    <col min="8701" max="8705" width="9.125" style="261" hidden="1" customWidth="1"/>
    <col min="8706" max="8948" width="9.125" style="261"/>
    <col min="8949" max="8949" width="30.125" style="261" customWidth="1"/>
    <col min="8950" max="8952" width="16.625" style="261" customWidth="1"/>
    <col min="8953" max="8953" width="30.125" style="261" customWidth="1"/>
    <col min="8954" max="8956" width="18" style="261" customWidth="1"/>
    <col min="8957" max="8961" width="9.125" style="261" hidden="1" customWidth="1"/>
    <col min="8962" max="9204" width="9.125" style="261"/>
    <col min="9205" max="9205" width="30.125" style="261" customWidth="1"/>
    <col min="9206" max="9208" width="16.625" style="261" customWidth="1"/>
    <col min="9209" max="9209" width="30.125" style="261" customWidth="1"/>
    <col min="9210" max="9212" width="18" style="261" customWidth="1"/>
    <col min="9213" max="9217" width="9.125" style="261" hidden="1" customWidth="1"/>
    <col min="9218" max="9460" width="9.125" style="261"/>
    <col min="9461" max="9461" width="30.125" style="261" customWidth="1"/>
    <col min="9462" max="9464" width="16.625" style="261" customWidth="1"/>
    <col min="9465" max="9465" width="30.125" style="261" customWidth="1"/>
    <col min="9466" max="9468" width="18" style="261" customWidth="1"/>
    <col min="9469" max="9473" width="9.125" style="261" hidden="1" customWidth="1"/>
    <col min="9474" max="9716" width="9.125" style="261"/>
    <col min="9717" max="9717" width="30.125" style="261" customWidth="1"/>
    <col min="9718" max="9720" width="16.625" style="261" customWidth="1"/>
    <col min="9721" max="9721" width="30.125" style="261" customWidth="1"/>
    <col min="9722" max="9724" width="18" style="261" customWidth="1"/>
    <col min="9725" max="9729" width="9.125" style="261" hidden="1" customWidth="1"/>
    <col min="9730" max="9972" width="9.125" style="261"/>
    <col min="9973" max="9973" width="30.125" style="261" customWidth="1"/>
    <col min="9974" max="9976" width="16.625" style="261" customWidth="1"/>
    <col min="9977" max="9977" width="30.125" style="261" customWidth="1"/>
    <col min="9978" max="9980" width="18" style="261" customWidth="1"/>
    <col min="9981" max="9985" width="9.125" style="261" hidden="1" customWidth="1"/>
    <col min="9986" max="10228" width="9.125" style="261"/>
    <col min="10229" max="10229" width="30.125" style="261" customWidth="1"/>
    <col min="10230" max="10232" width="16.625" style="261" customWidth="1"/>
    <col min="10233" max="10233" width="30.125" style="261" customWidth="1"/>
    <col min="10234" max="10236" width="18" style="261" customWidth="1"/>
    <col min="10237" max="10241" width="9.125" style="261" hidden="1" customWidth="1"/>
    <col min="10242" max="10484" width="9.125" style="261"/>
    <col min="10485" max="10485" width="30.125" style="261" customWidth="1"/>
    <col min="10486" max="10488" width="16.625" style="261" customWidth="1"/>
    <col min="10489" max="10489" width="30.125" style="261" customWidth="1"/>
    <col min="10490" max="10492" width="18" style="261" customWidth="1"/>
    <col min="10493" max="10497" width="9.125" style="261" hidden="1" customWidth="1"/>
    <col min="10498" max="10740" width="9.125" style="261"/>
    <col min="10741" max="10741" width="30.125" style="261" customWidth="1"/>
    <col min="10742" max="10744" width="16.625" style="261" customWidth="1"/>
    <col min="10745" max="10745" width="30.125" style="261" customWidth="1"/>
    <col min="10746" max="10748" width="18" style="261" customWidth="1"/>
    <col min="10749" max="10753" width="9.125" style="261" hidden="1" customWidth="1"/>
    <col min="10754" max="10996" width="9.125" style="261"/>
    <col min="10997" max="10997" width="30.125" style="261" customWidth="1"/>
    <col min="10998" max="11000" width="16.625" style="261" customWidth="1"/>
    <col min="11001" max="11001" width="30.125" style="261" customWidth="1"/>
    <col min="11002" max="11004" width="18" style="261" customWidth="1"/>
    <col min="11005" max="11009" width="9.125" style="261" hidden="1" customWidth="1"/>
    <col min="11010" max="11252" width="9.125" style="261"/>
    <col min="11253" max="11253" width="30.125" style="261" customWidth="1"/>
    <col min="11254" max="11256" width="16.625" style="261" customWidth="1"/>
    <col min="11257" max="11257" width="30.125" style="261" customWidth="1"/>
    <col min="11258" max="11260" width="18" style="261" customWidth="1"/>
    <col min="11261" max="11265" width="9.125" style="261" hidden="1" customWidth="1"/>
    <col min="11266" max="11508" width="9.125" style="261"/>
    <col min="11509" max="11509" width="30.125" style="261" customWidth="1"/>
    <col min="11510" max="11512" width="16.625" style="261" customWidth="1"/>
    <col min="11513" max="11513" width="30.125" style="261" customWidth="1"/>
    <col min="11514" max="11516" width="18" style="261" customWidth="1"/>
    <col min="11517" max="11521" width="9.125" style="261" hidden="1" customWidth="1"/>
    <col min="11522" max="11764" width="9.125" style="261"/>
    <col min="11765" max="11765" width="30.125" style="261" customWidth="1"/>
    <col min="11766" max="11768" width="16.625" style="261" customWidth="1"/>
    <col min="11769" max="11769" width="30.125" style="261" customWidth="1"/>
    <col min="11770" max="11772" width="18" style="261" customWidth="1"/>
    <col min="11773" max="11777" width="9.125" style="261" hidden="1" customWidth="1"/>
    <col min="11778" max="12020" width="9.125" style="261"/>
    <col min="12021" max="12021" width="30.125" style="261" customWidth="1"/>
    <col min="12022" max="12024" width="16.625" style="261" customWidth="1"/>
    <col min="12025" max="12025" width="30.125" style="261" customWidth="1"/>
    <col min="12026" max="12028" width="18" style="261" customWidth="1"/>
    <col min="12029" max="12033" width="9.125" style="261" hidden="1" customWidth="1"/>
    <col min="12034" max="12276" width="9.125" style="261"/>
    <col min="12277" max="12277" width="30.125" style="261" customWidth="1"/>
    <col min="12278" max="12280" width="16.625" style="261" customWidth="1"/>
    <col min="12281" max="12281" width="30.125" style="261" customWidth="1"/>
    <col min="12282" max="12284" width="18" style="261" customWidth="1"/>
    <col min="12285" max="12289" width="9.125" style="261" hidden="1" customWidth="1"/>
    <col min="12290" max="12532" width="9.125" style="261"/>
    <col min="12533" max="12533" width="30.125" style="261" customWidth="1"/>
    <col min="12534" max="12536" width="16.625" style="261" customWidth="1"/>
    <col min="12537" max="12537" width="30.125" style="261" customWidth="1"/>
    <col min="12538" max="12540" width="18" style="261" customWidth="1"/>
    <col min="12541" max="12545" width="9.125" style="261" hidden="1" customWidth="1"/>
    <col min="12546" max="12788" width="9.125" style="261"/>
    <col min="12789" max="12789" width="30.125" style="261" customWidth="1"/>
    <col min="12790" max="12792" width="16.625" style="261" customWidth="1"/>
    <col min="12793" max="12793" width="30.125" style="261" customWidth="1"/>
    <col min="12794" max="12796" width="18" style="261" customWidth="1"/>
    <col min="12797" max="12801" width="9.125" style="261" hidden="1" customWidth="1"/>
    <col min="12802" max="13044" width="9.125" style="261"/>
    <col min="13045" max="13045" width="30.125" style="261" customWidth="1"/>
    <col min="13046" max="13048" width="16.625" style="261" customWidth="1"/>
    <col min="13049" max="13049" width="30.125" style="261" customWidth="1"/>
    <col min="13050" max="13052" width="18" style="261" customWidth="1"/>
    <col min="13053" max="13057" width="9.125" style="261" hidden="1" customWidth="1"/>
    <col min="13058" max="13300" width="9.125" style="261"/>
    <col min="13301" max="13301" width="30.125" style="261" customWidth="1"/>
    <col min="13302" max="13304" width="16.625" style="261" customWidth="1"/>
    <col min="13305" max="13305" width="30.125" style="261" customWidth="1"/>
    <col min="13306" max="13308" width="18" style="261" customWidth="1"/>
    <col min="13309" max="13313" width="9.125" style="261" hidden="1" customWidth="1"/>
    <col min="13314" max="13556" width="9.125" style="261"/>
    <col min="13557" max="13557" width="30.125" style="261" customWidth="1"/>
    <col min="13558" max="13560" width="16.625" style="261" customWidth="1"/>
    <col min="13561" max="13561" width="30.125" style="261" customWidth="1"/>
    <col min="13562" max="13564" width="18" style="261" customWidth="1"/>
    <col min="13565" max="13569" width="9.125" style="261" hidden="1" customWidth="1"/>
    <col min="13570" max="13812" width="9.125" style="261"/>
    <col min="13813" max="13813" width="30.125" style="261" customWidth="1"/>
    <col min="13814" max="13816" width="16.625" style="261" customWidth="1"/>
    <col min="13817" max="13817" width="30.125" style="261" customWidth="1"/>
    <col min="13818" max="13820" width="18" style="261" customWidth="1"/>
    <col min="13821" max="13825" width="9.125" style="261" hidden="1" customWidth="1"/>
    <col min="13826" max="14068" width="9.125" style="261"/>
    <col min="14069" max="14069" width="30.125" style="261" customWidth="1"/>
    <col min="14070" max="14072" width="16.625" style="261" customWidth="1"/>
    <col min="14073" max="14073" width="30.125" style="261" customWidth="1"/>
    <col min="14074" max="14076" width="18" style="261" customWidth="1"/>
    <col min="14077" max="14081" width="9.125" style="261" hidden="1" customWidth="1"/>
    <col min="14082" max="14324" width="9.125" style="261"/>
    <col min="14325" max="14325" width="30.125" style="261" customWidth="1"/>
    <col min="14326" max="14328" width="16.625" style="261" customWidth="1"/>
    <col min="14329" max="14329" width="30.125" style="261" customWidth="1"/>
    <col min="14330" max="14332" width="18" style="261" customWidth="1"/>
    <col min="14333" max="14337" width="9.125" style="261" hidden="1" customWidth="1"/>
    <col min="14338" max="14580" width="9.125" style="261"/>
    <col min="14581" max="14581" width="30.125" style="261" customWidth="1"/>
    <col min="14582" max="14584" width="16.625" style="261" customWidth="1"/>
    <col min="14585" max="14585" width="30.125" style="261" customWidth="1"/>
    <col min="14586" max="14588" width="18" style="261" customWidth="1"/>
    <col min="14589" max="14593" width="9.125" style="261" hidden="1" customWidth="1"/>
    <col min="14594" max="14836" width="9.125" style="261"/>
    <col min="14837" max="14837" width="30.125" style="261" customWidth="1"/>
    <col min="14838" max="14840" width="16.625" style="261" customWidth="1"/>
    <col min="14841" max="14841" width="30.125" style="261" customWidth="1"/>
    <col min="14842" max="14844" width="18" style="261" customWidth="1"/>
    <col min="14845" max="14849" width="9.125" style="261" hidden="1" customWidth="1"/>
    <col min="14850" max="15092" width="9.125" style="261"/>
    <col min="15093" max="15093" width="30.125" style="261" customWidth="1"/>
    <col min="15094" max="15096" width="16.625" style="261" customWidth="1"/>
    <col min="15097" max="15097" width="30.125" style="261" customWidth="1"/>
    <col min="15098" max="15100" width="18" style="261" customWidth="1"/>
    <col min="15101" max="15105" width="9.125" style="261" hidden="1" customWidth="1"/>
    <col min="15106" max="15348" width="9.125" style="261"/>
    <col min="15349" max="15349" width="30.125" style="261" customWidth="1"/>
    <col min="15350" max="15352" width="16.625" style="261" customWidth="1"/>
    <col min="15353" max="15353" width="30.125" style="261" customWidth="1"/>
    <col min="15354" max="15356" width="18" style="261" customWidth="1"/>
    <col min="15357" max="15361" width="9.125" style="261" hidden="1" customWidth="1"/>
    <col min="15362" max="15604" width="9.125" style="261"/>
    <col min="15605" max="15605" width="30.125" style="261" customWidth="1"/>
    <col min="15606" max="15608" width="16.625" style="261" customWidth="1"/>
    <col min="15609" max="15609" width="30.125" style="261" customWidth="1"/>
    <col min="15610" max="15612" width="18" style="261" customWidth="1"/>
    <col min="15613" max="15617" width="9.125" style="261" hidden="1" customWidth="1"/>
    <col min="15618" max="15860" width="9.125" style="261"/>
    <col min="15861" max="15861" width="30.125" style="261" customWidth="1"/>
    <col min="15862" max="15864" width="16.625" style="261" customWidth="1"/>
    <col min="15865" max="15865" width="30.125" style="261" customWidth="1"/>
    <col min="15866" max="15868" width="18" style="261" customWidth="1"/>
    <col min="15869" max="15873" width="9.125" style="261" hidden="1" customWidth="1"/>
    <col min="15874" max="16116" width="9.125" style="261"/>
    <col min="16117" max="16117" width="30.125" style="261" customWidth="1"/>
    <col min="16118" max="16120" width="16.625" style="261" customWidth="1"/>
    <col min="16121" max="16121" width="30.125" style="261" customWidth="1"/>
    <col min="16122" max="16124" width="18" style="261" customWidth="1"/>
    <col min="16125" max="16129" width="9.125" style="261" hidden="1" customWidth="1"/>
    <col min="16130" max="16384" width="9.125" style="261"/>
  </cols>
  <sheetData>
    <row r="1" s="254" customFormat="1" ht="19.5" customHeight="1" spans="1:4">
      <c r="A1" s="138" t="s">
        <v>369</v>
      </c>
      <c r="B1" s="255"/>
      <c r="C1" s="255"/>
      <c r="D1" s="262"/>
    </row>
    <row r="2" s="255" customFormat="1" ht="20.25" spans="1:4">
      <c r="A2" s="165" t="s">
        <v>370</v>
      </c>
      <c r="B2" s="165"/>
      <c r="C2" s="165"/>
      <c r="D2" s="263"/>
    </row>
    <row r="3" s="256" customFormat="1" ht="19.5" customHeight="1" spans="1:4">
      <c r="A3" s="264"/>
      <c r="B3" s="264"/>
      <c r="C3" s="264"/>
      <c r="D3" s="265" t="s">
        <v>72</v>
      </c>
    </row>
    <row r="4" s="256" customFormat="1" ht="50.1" customHeight="1" spans="1:4">
      <c r="A4" s="266" t="s">
        <v>73</v>
      </c>
      <c r="B4" s="147" t="s">
        <v>75</v>
      </c>
      <c r="C4" s="148" t="s">
        <v>331</v>
      </c>
      <c r="D4" s="244" t="s">
        <v>332</v>
      </c>
    </row>
    <row r="5" s="257" customFormat="1" ht="24.95" customHeight="1" spans="1:4">
      <c r="A5" s="267" t="s">
        <v>77</v>
      </c>
      <c r="B5" s="268">
        <v>205006</v>
      </c>
      <c r="C5" s="268">
        <v>216000</v>
      </c>
      <c r="D5" s="248">
        <v>5.4</v>
      </c>
    </row>
    <row r="6" s="257" customFormat="1" ht="24.95" customHeight="1" spans="1:4">
      <c r="A6" s="233" t="s">
        <v>221</v>
      </c>
      <c r="B6" s="270"/>
      <c r="C6" s="270"/>
      <c r="D6" s="271"/>
    </row>
    <row r="7" s="257" customFormat="1" ht="24.95" customHeight="1" spans="1:4">
      <c r="A7" s="233" t="s">
        <v>222</v>
      </c>
      <c r="B7" s="270"/>
      <c r="C7" s="270"/>
      <c r="D7" s="271"/>
    </row>
    <row r="8" s="257" customFormat="1" ht="24.95" customHeight="1" spans="1:4">
      <c r="A8" s="233" t="s">
        <v>223</v>
      </c>
      <c r="B8" s="270"/>
      <c r="C8" s="270"/>
      <c r="D8" s="271"/>
    </row>
    <row r="9" s="257" customFormat="1" ht="24.95" customHeight="1" spans="1:4">
      <c r="A9" s="233" t="s">
        <v>224</v>
      </c>
      <c r="B9" s="270"/>
      <c r="C9" s="270"/>
      <c r="D9" s="271"/>
    </row>
    <row r="10" s="257" customFormat="1" ht="24.95" customHeight="1" spans="1:4">
      <c r="A10" s="233" t="s">
        <v>225</v>
      </c>
      <c r="B10" s="272">
        <v>5583</v>
      </c>
      <c r="C10" s="270">
        <v>6000</v>
      </c>
      <c r="D10" s="248">
        <v>7.5</v>
      </c>
    </row>
    <row r="11" s="257" customFormat="1" ht="24.95" customHeight="1" spans="1:4">
      <c r="A11" s="233" t="s">
        <v>226</v>
      </c>
      <c r="B11" s="272"/>
      <c r="C11" s="270"/>
      <c r="D11" s="271"/>
    </row>
    <row r="12" s="258" customFormat="1" ht="24.95" customHeight="1" spans="1:4">
      <c r="A12" s="233" t="s">
        <v>227</v>
      </c>
      <c r="B12" s="272">
        <v>188408</v>
      </c>
      <c r="C12" s="270">
        <v>194000</v>
      </c>
      <c r="D12" s="249" t="s">
        <v>371</v>
      </c>
    </row>
    <row r="13" s="259" customFormat="1" ht="24.95" customHeight="1" spans="1:4">
      <c r="A13" s="233" t="s">
        <v>228</v>
      </c>
      <c r="B13" s="272"/>
      <c r="C13" s="270"/>
      <c r="D13" s="271"/>
    </row>
    <row r="14" ht="24.95" customHeight="1" spans="1:4">
      <c r="A14" s="233" t="s">
        <v>229</v>
      </c>
      <c r="B14" s="272"/>
      <c r="C14" s="270"/>
      <c r="D14" s="271"/>
    </row>
    <row r="15" ht="24.95" customHeight="1" spans="1:4">
      <c r="A15" s="233" t="s">
        <v>230</v>
      </c>
      <c r="B15" s="272"/>
      <c r="C15" s="270"/>
      <c r="D15" s="271"/>
    </row>
    <row r="16" ht="24.95" customHeight="1" spans="1:4">
      <c r="A16" s="233" t="s">
        <v>231</v>
      </c>
      <c r="B16" s="272">
        <v>329</v>
      </c>
      <c r="C16" s="270">
        <v>1000</v>
      </c>
      <c r="D16" s="249" t="s">
        <v>372</v>
      </c>
    </row>
    <row r="17" ht="35.25" customHeight="1" spans="1:4">
      <c r="A17" s="233" t="s">
        <v>373</v>
      </c>
      <c r="B17" s="272"/>
      <c r="C17" s="270"/>
      <c r="D17" s="271"/>
    </row>
    <row r="18" ht="24.95" customHeight="1" spans="1:4">
      <c r="A18" s="233" t="s">
        <v>233</v>
      </c>
      <c r="B18" s="270">
        <v>10686</v>
      </c>
      <c r="C18" s="270">
        <v>15000</v>
      </c>
      <c r="D18" s="248">
        <v>40.4</v>
      </c>
    </row>
    <row r="19" ht="24.95" customHeight="1" spans="1:4">
      <c r="A19" s="273"/>
      <c r="B19" s="276"/>
      <c r="C19" s="276"/>
      <c r="D19" s="277"/>
    </row>
  </sheetData>
  <mergeCells count="1">
    <mergeCell ref="A2:D2"/>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4"/>
  <sheetViews>
    <sheetView showGridLines="0" showZeros="0" workbookViewId="0">
      <selection activeCell="E24" sqref="E24"/>
    </sheetView>
  </sheetViews>
  <sheetFormatPr defaultColWidth="9.125" defaultRowHeight="14.25" outlineLevelCol="3"/>
  <cols>
    <col min="1" max="1" width="35.625" style="259" customWidth="1"/>
    <col min="2" max="3" width="15.625" style="259" customWidth="1"/>
    <col min="4" max="4" width="15.625" style="260" customWidth="1"/>
    <col min="5" max="245" width="9.125" style="261"/>
    <col min="246" max="246" width="30.125" style="261" customWidth="1"/>
    <col min="247" max="249" width="16.625" style="261" customWidth="1"/>
    <col min="250" max="250" width="30.125" style="261" customWidth="1"/>
    <col min="251" max="253" width="18" style="261" customWidth="1"/>
    <col min="254" max="258" width="9.125" style="261" hidden="1" customWidth="1"/>
    <col min="259" max="501" width="9.125" style="261"/>
    <col min="502" max="502" width="30.125" style="261" customWidth="1"/>
    <col min="503" max="505" width="16.625" style="261" customWidth="1"/>
    <col min="506" max="506" width="30.125" style="261" customWidth="1"/>
    <col min="507" max="509" width="18" style="261" customWidth="1"/>
    <col min="510" max="514" width="9.125" style="261" hidden="1" customWidth="1"/>
    <col min="515" max="757" width="9.125" style="261"/>
    <col min="758" max="758" width="30.125" style="261" customWidth="1"/>
    <col min="759" max="761" width="16.625" style="261" customWidth="1"/>
    <col min="762" max="762" width="30.125" style="261" customWidth="1"/>
    <col min="763" max="765" width="18" style="261" customWidth="1"/>
    <col min="766" max="770" width="9.125" style="261" hidden="1" customWidth="1"/>
    <col min="771" max="1013" width="9.125" style="261"/>
    <col min="1014" max="1014" width="30.125" style="261" customWidth="1"/>
    <col min="1015" max="1017" width="16.625" style="261" customWidth="1"/>
    <col min="1018" max="1018" width="30.125" style="261" customWidth="1"/>
    <col min="1019" max="1021" width="18" style="261" customWidth="1"/>
    <col min="1022" max="1026" width="9.125" style="261" hidden="1" customWidth="1"/>
    <col min="1027" max="1269" width="9.125" style="261"/>
    <col min="1270" max="1270" width="30.125" style="261" customWidth="1"/>
    <col min="1271" max="1273" width="16.625" style="261" customWidth="1"/>
    <col min="1274" max="1274" width="30.125" style="261" customWidth="1"/>
    <col min="1275" max="1277" width="18" style="261" customWidth="1"/>
    <col min="1278" max="1282" width="9.125" style="261" hidden="1" customWidth="1"/>
    <col min="1283" max="1525" width="9.125" style="261"/>
    <col min="1526" max="1526" width="30.125" style="261" customWidth="1"/>
    <col min="1527" max="1529" width="16.625" style="261" customWidth="1"/>
    <col min="1530" max="1530" width="30.125" style="261" customWidth="1"/>
    <col min="1531" max="1533" width="18" style="261" customWidth="1"/>
    <col min="1534" max="1538" width="9.125" style="261" hidden="1" customWidth="1"/>
    <col min="1539" max="1781" width="9.125" style="261"/>
    <col min="1782" max="1782" width="30.125" style="261" customWidth="1"/>
    <col min="1783" max="1785" width="16.625" style="261" customWidth="1"/>
    <col min="1786" max="1786" width="30.125" style="261" customWidth="1"/>
    <col min="1787" max="1789" width="18" style="261" customWidth="1"/>
    <col min="1790" max="1794" width="9.125" style="261" hidden="1" customWidth="1"/>
    <col min="1795" max="2037" width="9.125" style="261"/>
    <col min="2038" max="2038" width="30.125" style="261" customWidth="1"/>
    <col min="2039" max="2041" width="16.625" style="261" customWidth="1"/>
    <col min="2042" max="2042" width="30.125" style="261" customWidth="1"/>
    <col min="2043" max="2045" width="18" style="261" customWidth="1"/>
    <col min="2046" max="2050" width="9.125" style="261" hidden="1" customWidth="1"/>
    <col min="2051" max="2293" width="9.125" style="261"/>
    <col min="2294" max="2294" width="30.125" style="261" customWidth="1"/>
    <col min="2295" max="2297" width="16.625" style="261" customWidth="1"/>
    <col min="2298" max="2298" width="30.125" style="261" customWidth="1"/>
    <col min="2299" max="2301" width="18" style="261" customWidth="1"/>
    <col min="2302" max="2306" width="9.125" style="261" hidden="1" customWidth="1"/>
    <col min="2307" max="2549" width="9.125" style="261"/>
    <col min="2550" max="2550" width="30.125" style="261" customWidth="1"/>
    <col min="2551" max="2553" width="16.625" style="261" customWidth="1"/>
    <col min="2554" max="2554" width="30.125" style="261" customWidth="1"/>
    <col min="2555" max="2557" width="18" style="261" customWidth="1"/>
    <col min="2558" max="2562" width="9.125" style="261" hidden="1" customWidth="1"/>
    <col min="2563" max="2805" width="9.125" style="261"/>
    <col min="2806" max="2806" width="30.125" style="261" customWidth="1"/>
    <col min="2807" max="2809" width="16.625" style="261" customWidth="1"/>
    <col min="2810" max="2810" width="30.125" style="261" customWidth="1"/>
    <col min="2811" max="2813" width="18" style="261" customWidth="1"/>
    <col min="2814" max="2818" width="9.125" style="261" hidden="1" customWidth="1"/>
    <col min="2819" max="3061" width="9.125" style="261"/>
    <col min="3062" max="3062" width="30.125" style="261" customWidth="1"/>
    <col min="3063" max="3065" width="16.625" style="261" customWidth="1"/>
    <col min="3066" max="3066" width="30.125" style="261" customWidth="1"/>
    <col min="3067" max="3069" width="18" style="261" customWidth="1"/>
    <col min="3070" max="3074" width="9.125" style="261" hidden="1" customWidth="1"/>
    <col min="3075" max="3317" width="9.125" style="261"/>
    <col min="3318" max="3318" width="30.125" style="261" customWidth="1"/>
    <col min="3319" max="3321" width="16.625" style="261" customWidth="1"/>
    <col min="3322" max="3322" width="30.125" style="261" customWidth="1"/>
    <col min="3323" max="3325" width="18" style="261" customWidth="1"/>
    <col min="3326" max="3330" width="9.125" style="261" hidden="1" customWidth="1"/>
    <col min="3331" max="3573" width="9.125" style="261"/>
    <col min="3574" max="3574" width="30.125" style="261" customWidth="1"/>
    <col min="3575" max="3577" width="16.625" style="261" customWidth="1"/>
    <col min="3578" max="3578" width="30.125" style="261" customWidth="1"/>
    <col min="3579" max="3581" width="18" style="261" customWidth="1"/>
    <col min="3582" max="3586" width="9.125" style="261" hidden="1" customWidth="1"/>
    <col min="3587" max="3829" width="9.125" style="261"/>
    <col min="3830" max="3830" width="30.125" style="261" customWidth="1"/>
    <col min="3831" max="3833" width="16.625" style="261" customWidth="1"/>
    <col min="3834" max="3834" width="30.125" style="261" customWidth="1"/>
    <col min="3835" max="3837" width="18" style="261" customWidth="1"/>
    <col min="3838" max="3842" width="9.125" style="261" hidden="1" customWidth="1"/>
    <col min="3843" max="4085" width="9.125" style="261"/>
    <col min="4086" max="4086" width="30.125" style="261" customWidth="1"/>
    <col min="4087" max="4089" width="16.625" style="261" customWidth="1"/>
    <col min="4090" max="4090" width="30.125" style="261" customWidth="1"/>
    <col min="4091" max="4093" width="18" style="261" customWidth="1"/>
    <col min="4094" max="4098" width="9.125" style="261" hidden="1" customWidth="1"/>
    <col min="4099" max="4341" width="9.125" style="261"/>
    <col min="4342" max="4342" width="30.125" style="261" customWidth="1"/>
    <col min="4343" max="4345" width="16.625" style="261" customWidth="1"/>
    <col min="4346" max="4346" width="30.125" style="261" customWidth="1"/>
    <col min="4347" max="4349" width="18" style="261" customWidth="1"/>
    <col min="4350" max="4354" width="9.125" style="261" hidden="1" customWidth="1"/>
    <col min="4355" max="4597" width="9.125" style="261"/>
    <col min="4598" max="4598" width="30.125" style="261" customWidth="1"/>
    <col min="4599" max="4601" width="16.625" style="261" customWidth="1"/>
    <col min="4602" max="4602" width="30.125" style="261" customWidth="1"/>
    <col min="4603" max="4605" width="18" style="261" customWidth="1"/>
    <col min="4606" max="4610" width="9.125" style="261" hidden="1" customWidth="1"/>
    <col min="4611" max="4853" width="9.125" style="261"/>
    <col min="4854" max="4854" width="30.125" style="261" customWidth="1"/>
    <col min="4855" max="4857" width="16.625" style="261" customWidth="1"/>
    <col min="4858" max="4858" width="30.125" style="261" customWidth="1"/>
    <col min="4859" max="4861" width="18" style="261" customWidth="1"/>
    <col min="4862" max="4866" width="9.125" style="261" hidden="1" customWidth="1"/>
    <col min="4867" max="5109" width="9.125" style="261"/>
    <col min="5110" max="5110" width="30.125" style="261" customWidth="1"/>
    <col min="5111" max="5113" width="16.625" style="261" customWidth="1"/>
    <col min="5114" max="5114" width="30.125" style="261" customWidth="1"/>
    <col min="5115" max="5117" width="18" style="261" customWidth="1"/>
    <col min="5118" max="5122" width="9.125" style="261" hidden="1" customWidth="1"/>
    <col min="5123" max="5365" width="9.125" style="261"/>
    <col min="5366" max="5366" width="30.125" style="261" customWidth="1"/>
    <col min="5367" max="5369" width="16.625" style="261" customWidth="1"/>
    <col min="5370" max="5370" width="30.125" style="261" customWidth="1"/>
    <col min="5371" max="5373" width="18" style="261" customWidth="1"/>
    <col min="5374" max="5378" width="9.125" style="261" hidden="1" customWidth="1"/>
    <col min="5379" max="5621" width="9.125" style="261"/>
    <col min="5622" max="5622" width="30.125" style="261" customWidth="1"/>
    <col min="5623" max="5625" width="16.625" style="261" customWidth="1"/>
    <col min="5626" max="5626" width="30.125" style="261" customWidth="1"/>
    <col min="5627" max="5629" width="18" style="261" customWidth="1"/>
    <col min="5630" max="5634" width="9.125" style="261" hidden="1" customWidth="1"/>
    <col min="5635" max="5877" width="9.125" style="261"/>
    <col min="5878" max="5878" width="30.125" style="261" customWidth="1"/>
    <col min="5879" max="5881" width="16.625" style="261" customWidth="1"/>
    <col min="5882" max="5882" width="30.125" style="261" customWidth="1"/>
    <col min="5883" max="5885" width="18" style="261" customWidth="1"/>
    <col min="5886" max="5890" width="9.125" style="261" hidden="1" customWidth="1"/>
    <col min="5891" max="6133" width="9.125" style="261"/>
    <col min="6134" max="6134" width="30.125" style="261" customWidth="1"/>
    <col min="6135" max="6137" width="16.625" style="261" customWidth="1"/>
    <col min="6138" max="6138" width="30.125" style="261" customWidth="1"/>
    <col min="6139" max="6141" width="18" style="261" customWidth="1"/>
    <col min="6142" max="6146" width="9.125" style="261" hidden="1" customWidth="1"/>
    <col min="6147" max="6389" width="9.125" style="261"/>
    <col min="6390" max="6390" width="30.125" style="261" customWidth="1"/>
    <col min="6391" max="6393" width="16.625" style="261" customWidth="1"/>
    <col min="6394" max="6394" width="30.125" style="261" customWidth="1"/>
    <col min="6395" max="6397" width="18" style="261" customWidth="1"/>
    <col min="6398" max="6402" width="9.125" style="261" hidden="1" customWidth="1"/>
    <col min="6403" max="6645" width="9.125" style="261"/>
    <col min="6646" max="6646" width="30.125" style="261" customWidth="1"/>
    <col min="6647" max="6649" width="16.625" style="261" customWidth="1"/>
    <col min="6650" max="6650" width="30.125" style="261" customWidth="1"/>
    <col min="6651" max="6653" width="18" style="261" customWidth="1"/>
    <col min="6654" max="6658" width="9.125" style="261" hidden="1" customWidth="1"/>
    <col min="6659" max="6901" width="9.125" style="261"/>
    <col min="6902" max="6902" width="30.125" style="261" customWidth="1"/>
    <col min="6903" max="6905" width="16.625" style="261" customWidth="1"/>
    <col min="6906" max="6906" width="30.125" style="261" customWidth="1"/>
    <col min="6907" max="6909" width="18" style="261" customWidth="1"/>
    <col min="6910" max="6914" width="9.125" style="261" hidden="1" customWidth="1"/>
    <col min="6915" max="7157" width="9.125" style="261"/>
    <col min="7158" max="7158" width="30.125" style="261" customWidth="1"/>
    <col min="7159" max="7161" width="16.625" style="261" customWidth="1"/>
    <col min="7162" max="7162" width="30.125" style="261" customWidth="1"/>
    <col min="7163" max="7165" width="18" style="261" customWidth="1"/>
    <col min="7166" max="7170" width="9.125" style="261" hidden="1" customWidth="1"/>
    <col min="7171" max="7413" width="9.125" style="261"/>
    <col min="7414" max="7414" width="30.125" style="261" customWidth="1"/>
    <col min="7415" max="7417" width="16.625" style="261" customWidth="1"/>
    <col min="7418" max="7418" width="30.125" style="261" customWidth="1"/>
    <col min="7419" max="7421" width="18" style="261" customWidth="1"/>
    <col min="7422" max="7426" width="9.125" style="261" hidden="1" customWidth="1"/>
    <col min="7427" max="7669" width="9.125" style="261"/>
    <col min="7670" max="7670" width="30.125" style="261" customWidth="1"/>
    <col min="7671" max="7673" width="16.625" style="261" customWidth="1"/>
    <col min="7674" max="7674" width="30.125" style="261" customWidth="1"/>
    <col min="7675" max="7677" width="18" style="261" customWidth="1"/>
    <col min="7678" max="7682" width="9.125" style="261" hidden="1" customWidth="1"/>
    <col min="7683" max="7925" width="9.125" style="261"/>
    <col min="7926" max="7926" width="30.125" style="261" customWidth="1"/>
    <col min="7927" max="7929" width="16.625" style="261" customWidth="1"/>
    <col min="7930" max="7930" width="30.125" style="261" customWidth="1"/>
    <col min="7931" max="7933" width="18" style="261" customWidth="1"/>
    <col min="7934" max="7938" width="9.125" style="261" hidden="1" customWidth="1"/>
    <col min="7939" max="8181" width="9.125" style="261"/>
    <col min="8182" max="8182" width="30.125" style="261" customWidth="1"/>
    <col min="8183" max="8185" width="16.625" style="261" customWidth="1"/>
    <col min="8186" max="8186" width="30.125" style="261" customWidth="1"/>
    <col min="8187" max="8189" width="18" style="261" customWidth="1"/>
    <col min="8190" max="8194" width="9.125" style="261" hidden="1" customWidth="1"/>
    <col min="8195" max="8437" width="9.125" style="261"/>
    <col min="8438" max="8438" width="30.125" style="261" customWidth="1"/>
    <col min="8439" max="8441" width="16.625" style="261" customWidth="1"/>
    <col min="8442" max="8442" width="30.125" style="261" customWidth="1"/>
    <col min="8443" max="8445" width="18" style="261" customWidth="1"/>
    <col min="8446" max="8450" width="9.125" style="261" hidden="1" customWidth="1"/>
    <col min="8451" max="8693" width="9.125" style="261"/>
    <col min="8694" max="8694" width="30.125" style="261" customWidth="1"/>
    <col min="8695" max="8697" width="16.625" style="261" customWidth="1"/>
    <col min="8698" max="8698" width="30.125" style="261" customWidth="1"/>
    <col min="8699" max="8701" width="18" style="261" customWidth="1"/>
    <col min="8702" max="8706" width="9.125" style="261" hidden="1" customWidth="1"/>
    <col min="8707" max="8949" width="9.125" style="261"/>
    <col min="8950" max="8950" width="30.125" style="261" customWidth="1"/>
    <col min="8951" max="8953" width="16.625" style="261" customWidth="1"/>
    <col min="8954" max="8954" width="30.125" style="261" customWidth="1"/>
    <col min="8955" max="8957" width="18" style="261" customWidth="1"/>
    <col min="8958" max="8962" width="9.125" style="261" hidden="1" customWidth="1"/>
    <col min="8963" max="9205" width="9.125" style="261"/>
    <col min="9206" max="9206" width="30.125" style="261" customWidth="1"/>
    <col min="9207" max="9209" width="16.625" style="261" customWidth="1"/>
    <col min="9210" max="9210" width="30.125" style="261" customWidth="1"/>
    <col min="9211" max="9213" width="18" style="261" customWidth="1"/>
    <col min="9214" max="9218" width="9.125" style="261" hidden="1" customWidth="1"/>
    <col min="9219" max="9461" width="9.125" style="261"/>
    <col min="9462" max="9462" width="30.125" style="261" customWidth="1"/>
    <col min="9463" max="9465" width="16.625" style="261" customWidth="1"/>
    <col min="9466" max="9466" width="30.125" style="261" customWidth="1"/>
    <col min="9467" max="9469" width="18" style="261" customWidth="1"/>
    <col min="9470" max="9474" width="9.125" style="261" hidden="1" customWidth="1"/>
    <col min="9475" max="9717" width="9.125" style="261"/>
    <col min="9718" max="9718" width="30.125" style="261" customWidth="1"/>
    <col min="9719" max="9721" width="16.625" style="261" customWidth="1"/>
    <col min="9722" max="9722" width="30.125" style="261" customWidth="1"/>
    <col min="9723" max="9725" width="18" style="261" customWidth="1"/>
    <col min="9726" max="9730" width="9.125" style="261" hidden="1" customWidth="1"/>
    <col min="9731" max="9973" width="9.125" style="261"/>
    <col min="9974" max="9974" width="30.125" style="261" customWidth="1"/>
    <col min="9975" max="9977" width="16.625" style="261" customWidth="1"/>
    <col min="9978" max="9978" width="30.125" style="261" customWidth="1"/>
    <col min="9979" max="9981" width="18" style="261" customWidth="1"/>
    <col min="9982" max="9986" width="9.125" style="261" hidden="1" customWidth="1"/>
    <col min="9987" max="10229" width="9.125" style="261"/>
    <col min="10230" max="10230" width="30.125" style="261" customWidth="1"/>
    <col min="10231" max="10233" width="16.625" style="261" customWidth="1"/>
    <col min="10234" max="10234" width="30.125" style="261" customWidth="1"/>
    <col min="10235" max="10237" width="18" style="261" customWidth="1"/>
    <col min="10238" max="10242" width="9.125" style="261" hidden="1" customWidth="1"/>
    <col min="10243" max="10485" width="9.125" style="261"/>
    <col min="10486" max="10486" width="30.125" style="261" customWidth="1"/>
    <col min="10487" max="10489" width="16.625" style="261" customWidth="1"/>
    <col min="10490" max="10490" width="30.125" style="261" customWidth="1"/>
    <col min="10491" max="10493" width="18" style="261" customWidth="1"/>
    <col min="10494" max="10498" width="9.125" style="261" hidden="1" customWidth="1"/>
    <col min="10499" max="10741" width="9.125" style="261"/>
    <col min="10742" max="10742" width="30.125" style="261" customWidth="1"/>
    <col min="10743" max="10745" width="16.625" style="261" customWidth="1"/>
    <col min="10746" max="10746" width="30.125" style="261" customWidth="1"/>
    <col min="10747" max="10749" width="18" style="261" customWidth="1"/>
    <col min="10750" max="10754" width="9.125" style="261" hidden="1" customWidth="1"/>
    <col min="10755" max="10997" width="9.125" style="261"/>
    <col min="10998" max="10998" width="30.125" style="261" customWidth="1"/>
    <col min="10999" max="11001" width="16.625" style="261" customWidth="1"/>
    <col min="11002" max="11002" width="30.125" style="261" customWidth="1"/>
    <col min="11003" max="11005" width="18" style="261" customWidth="1"/>
    <col min="11006" max="11010" width="9.125" style="261" hidden="1" customWidth="1"/>
    <col min="11011" max="11253" width="9.125" style="261"/>
    <col min="11254" max="11254" width="30.125" style="261" customWidth="1"/>
    <col min="11255" max="11257" width="16.625" style="261" customWidth="1"/>
    <col min="11258" max="11258" width="30.125" style="261" customWidth="1"/>
    <col min="11259" max="11261" width="18" style="261" customWidth="1"/>
    <col min="11262" max="11266" width="9.125" style="261" hidden="1" customWidth="1"/>
    <col min="11267" max="11509" width="9.125" style="261"/>
    <col min="11510" max="11510" width="30.125" style="261" customWidth="1"/>
    <col min="11511" max="11513" width="16.625" style="261" customWidth="1"/>
    <col min="11514" max="11514" width="30.125" style="261" customWidth="1"/>
    <col min="11515" max="11517" width="18" style="261" customWidth="1"/>
    <col min="11518" max="11522" width="9.125" style="261" hidden="1" customWidth="1"/>
    <col min="11523" max="11765" width="9.125" style="261"/>
    <col min="11766" max="11766" width="30.125" style="261" customWidth="1"/>
    <col min="11767" max="11769" width="16.625" style="261" customWidth="1"/>
    <col min="11770" max="11770" width="30.125" style="261" customWidth="1"/>
    <col min="11771" max="11773" width="18" style="261" customWidth="1"/>
    <col min="11774" max="11778" width="9.125" style="261" hidden="1" customWidth="1"/>
    <col min="11779" max="12021" width="9.125" style="261"/>
    <col min="12022" max="12022" width="30.125" style="261" customWidth="1"/>
    <col min="12023" max="12025" width="16.625" style="261" customWidth="1"/>
    <col min="12026" max="12026" width="30.125" style="261" customWidth="1"/>
    <col min="12027" max="12029" width="18" style="261" customWidth="1"/>
    <col min="12030" max="12034" width="9.125" style="261" hidden="1" customWidth="1"/>
    <col min="12035" max="12277" width="9.125" style="261"/>
    <col min="12278" max="12278" width="30.125" style="261" customWidth="1"/>
    <col min="12279" max="12281" width="16.625" style="261" customWidth="1"/>
    <col min="12282" max="12282" width="30.125" style="261" customWidth="1"/>
    <col min="12283" max="12285" width="18" style="261" customWidth="1"/>
    <col min="12286" max="12290" width="9.125" style="261" hidden="1" customWidth="1"/>
    <col min="12291" max="12533" width="9.125" style="261"/>
    <col min="12534" max="12534" width="30.125" style="261" customWidth="1"/>
    <col min="12535" max="12537" width="16.625" style="261" customWidth="1"/>
    <col min="12538" max="12538" width="30.125" style="261" customWidth="1"/>
    <col min="12539" max="12541" width="18" style="261" customWidth="1"/>
    <col min="12542" max="12546" width="9.125" style="261" hidden="1" customWidth="1"/>
    <col min="12547" max="12789" width="9.125" style="261"/>
    <col min="12790" max="12790" width="30.125" style="261" customWidth="1"/>
    <col min="12791" max="12793" width="16.625" style="261" customWidth="1"/>
    <col min="12794" max="12794" width="30.125" style="261" customWidth="1"/>
    <col min="12795" max="12797" width="18" style="261" customWidth="1"/>
    <col min="12798" max="12802" width="9.125" style="261" hidden="1" customWidth="1"/>
    <col min="12803" max="13045" width="9.125" style="261"/>
    <col min="13046" max="13046" width="30.125" style="261" customWidth="1"/>
    <col min="13047" max="13049" width="16.625" style="261" customWidth="1"/>
    <col min="13050" max="13050" width="30.125" style="261" customWidth="1"/>
    <col min="13051" max="13053" width="18" style="261" customWidth="1"/>
    <col min="13054" max="13058" width="9.125" style="261" hidden="1" customWidth="1"/>
    <col min="13059" max="13301" width="9.125" style="261"/>
    <col min="13302" max="13302" width="30.125" style="261" customWidth="1"/>
    <col min="13303" max="13305" width="16.625" style="261" customWidth="1"/>
    <col min="13306" max="13306" width="30.125" style="261" customWidth="1"/>
    <col min="13307" max="13309" width="18" style="261" customWidth="1"/>
    <col min="13310" max="13314" width="9.125" style="261" hidden="1" customWidth="1"/>
    <col min="13315" max="13557" width="9.125" style="261"/>
    <col min="13558" max="13558" width="30.125" style="261" customWidth="1"/>
    <col min="13559" max="13561" width="16.625" style="261" customWidth="1"/>
    <col min="13562" max="13562" width="30.125" style="261" customWidth="1"/>
    <col min="13563" max="13565" width="18" style="261" customWidth="1"/>
    <col min="13566" max="13570" width="9.125" style="261" hidden="1" customWidth="1"/>
    <col min="13571" max="13813" width="9.125" style="261"/>
    <col min="13814" max="13814" width="30.125" style="261" customWidth="1"/>
    <col min="13815" max="13817" width="16.625" style="261" customWidth="1"/>
    <col min="13818" max="13818" width="30.125" style="261" customWidth="1"/>
    <col min="13819" max="13821" width="18" style="261" customWidth="1"/>
    <col min="13822" max="13826" width="9.125" style="261" hidden="1" customWidth="1"/>
    <col min="13827" max="14069" width="9.125" style="261"/>
    <col min="14070" max="14070" width="30.125" style="261" customWidth="1"/>
    <col min="14071" max="14073" width="16.625" style="261" customWidth="1"/>
    <col min="14074" max="14074" width="30.125" style="261" customWidth="1"/>
    <col min="14075" max="14077" width="18" style="261" customWidth="1"/>
    <col min="14078" max="14082" width="9.125" style="261" hidden="1" customWidth="1"/>
    <col min="14083" max="14325" width="9.125" style="261"/>
    <col min="14326" max="14326" width="30.125" style="261" customWidth="1"/>
    <col min="14327" max="14329" width="16.625" style="261" customWidth="1"/>
    <col min="14330" max="14330" width="30.125" style="261" customWidth="1"/>
    <col min="14331" max="14333" width="18" style="261" customWidth="1"/>
    <col min="14334" max="14338" width="9.125" style="261" hidden="1" customWidth="1"/>
    <col min="14339" max="14581" width="9.125" style="261"/>
    <col min="14582" max="14582" width="30.125" style="261" customWidth="1"/>
    <col min="14583" max="14585" width="16.625" style="261" customWidth="1"/>
    <col min="14586" max="14586" width="30.125" style="261" customWidth="1"/>
    <col min="14587" max="14589" width="18" style="261" customWidth="1"/>
    <col min="14590" max="14594" width="9.125" style="261" hidden="1" customWidth="1"/>
    <col min="14595" max="14837" width="9.125" style="261"/>
    <col min="14838" max="14838" width="30.125" style="261" customWidth="1"/>
    <col min="14839" max="14841" width="16.625" style="261" customWidth="1"/>
    <col min="14842" max="14842" width="30.125" style="261" customWidth="1"/>
    <col min="14843" max="14845" width="18" style="261" customWidth="1"/>
    <col min="14846" max="14850" width="9.125" style="261" hidden="1" customWidth="1"/>
    <col min="14851" max="15093" width="9.125" style="261"/>
    <col min="15094" max="15094" width="30.125" style="261" customWidth="1"/>
    <col min="15095" max="15097" width="16.625" style="261" customWidth="1"/>
    <col min="15098" max="15098" width="30.125" style="261" customWidth="1"/>
    <col min="15099" max="15101" width="18" style="261" customWidth="1"/>
    <col min="15102" max="15106" width="9.125" style="261" hidden="1" customWidth="1"/>
    <col min="15107" max="15349" width="9.125" style="261"/>
    <col min="15350" max="15350" width="30.125" style="261" customWidth="1"/>
    <col min="15351" max="15353" width="16.625" style="261" customWidth="1"/>
    <col min="15354" max="15354" width="30.125" style="261" customWidth="1"/>
    <col min="15355" max="15357" width="18" style="261" customWidth="1"/>
    <col min="15358" max="15362" width="9.125" style="261" hidden="1" customWidth="1"/>
    <col min="15363" max="15605" width="9.125" style="261"/>
    <col min="15606" max="15606" width="30.125" style="261" customWidth="1"/>
    <col min="15607" max="15609" width="16.625" style="261" customWidth="1"/>
    <col min="15610" max="15610" width="30.125" style="261" customWidth="1"/>
    <col min="15611" max="15613" width="18" style="261" customWidth="1"/>
    <col min="15614" max="15618" width="9.125" style="261" hidden="1" customWidth="1"/>
    <col min="15619" max="15861" width="9.125" style="261"/>
    <col min="15862" max="15862" width="30.125" style="261" customWidth="1"/>
    <col min="15863" max="15865" width="16.625" style="261" customWidth="1"/>
    <col min="15866" max="15866" width="30.125" style="261" customWidth="1"/>
    <col min="15867" max="15869" width="18" style="261" customWidth="1"/>
    <col min="15870" max="15874" width="9.125" style="261" hidden="1" customWidth="1"/>
    <col min="15875" max="16117" width="9.125" style="261"/>
    <col min="16118" max="16118" width="30.125" style="261" customWidth="1"/>
    <col min="16119" max="16121" width="16.625" style="261" customWidth="1"/>
    <col min="16122" max="16122" width="30.125" style="261" customWidth="1"/>
    <col min="16123" max="16125" width="18" style="261" customWidth="1"/>
    <col min="16126" max="16130" width="9.125" style="261" hidden="1" customWidth="1"/>
    <col min="16131" max="16384" width="9.125" style="261"/>
  </cols>
  <sheetData>
    <row r="1" s="254" customFormat="1" ht="19.5" customHeight="1" spans="1:4">
      <c r="A1" s="138" t="s">
        <v>374</v>
      </c>
      <c r="B1" s="255"/>
      <c r="C1" s="255"/>
      <c r="D1" s="262"/>
    </row>
    <row r="2" s="255" customFormat="1" ht="20.25" spans="1:4">
      <c r="A2" s="165" t="s">
        <v>375</v>
      </c>
      <c r="B2" s="165"/>
      <c r="C2" s="165"/>
      <c r="D2" s="263"/>
    </row>
    <row r="3" s="256" customFormat="1" ht="19.5" customHeight="1" spans="1:4">
      <c r="A3" s="264"/>
      <c r="B3" s="264"/>
      <c r="C3" s="264"/>
      <c r="D3" s="265" t="s">
        <v>72</v>
      </c>
    </row>
    <row r="4" s="256" customFormat="1" ht="50.1" customHeight="1" spans="1:4">
      <c r="A4" s="266" t="s">
        <v>73</v>
      </c>
      <c r="B4" s="147" t="s">
        <v>343</v>
      </c>
      <c r="C4" s="148" t="s">
        <v>331</v>
      </c>
      <c r="D4" s="244" t="s">
        <v>344</v>
      </c>
    </row>
    <row r="5" s="257" customFormat="1" ht="24.95" customHeight="1" spans="1:4">
      <c r="A5" s="267" t="s">
        <v>102</v>
      </c>
      <c r="B5" s="268">
        <v>356911</v>
      </c>
      <c r="C5" s="269">
        <v>604183.93</v>
      </c>
      <c r="D5" s="248">
        <v>69.3</v>
      </c>
    </row>
    <row r="6" s="257" customFormat="1" ht="24.95" customHeight="1" spans="1:4">
      <c r="A6" s="233" t="s">
        <v>236</v>
      </c>
      <c r="B6" s="270"/>
      <c r="C6" s="217"/>
      <c r="D6" s="248"/>
    </row>
    <row r="7" s="257" customFormat="1" ht="24.95" customHeight="1" spans="1:4">
      <c r="A7" s="233" t="s">
        <v>237</v>
      </c>
      <c r="B7" s="270">
        <v>5806</v>
      </c>
      <c r="C7" s="217">
        <v>7564.01</v>
      </c>
      <c r="D7" s="248">
        <v>30.3</v>
      </c>
    </row>
    <row r="8" s="257" customFormat="1" ht="24.95" customHeight="1" spans="1:4">
      <c r="A8" s="233" t="s">
        <v>238</v>
      </c>
      <c r="B8" s="270">
        <v>193050</v>
      </c>
      <c r="C8" s="217">
        <v>134312.32</v>
      </c>
      <c r="D8" s="248">
        <v>-30.4</v>
      </c>
    </row>
    <row r="9" s="257" customFormat="1" ht="24.95" customHeight="1" spans="1:4">
      <c r="A9" s="233" t="s">
        <v>239</v>
      </c>
      <c r="B9" s="270">
        <v>122071</v>
      </c>
      <c r="C9" s="217">
        <v>118536.14</v>
      </c>
      <c r="D9" s="248">
        <v>-2.9</v>
      </c>
    </row>
    <row r="10" s="257" customFormat="1" ht="24.95" customHeight="1" spans="1:4">
      <c r="A10" s="233" t="s">
        <v>240</v>
      </c>
      <c r="B10" s="272"/>
      <c r="C10" s="217"/>
      <c r="D10" s="248"/>
    </row>
    <row r="11" s="257" customFormat="1" ht="24.95" customHeight="1" spans="1:4">
      <c r="A11" s="233" t="s">
        <v>241</v>
      </c>
      <c r="B11" s="272">
        <v>6044</v>
      </c>
      <c r="C11" s="217">
        <v>307831.29</v>
      </c>
      <c r="D11" s="248">
        <v>4993.2</v>
      </c>
    </row>
    <row r="12" s="258" customFormat="1" ht="24.95" customHeight="1" spans="1:4">
      <c r="A12" s="233" t="s">
        <v>242</v>
      </c>
      <c r="B12" s="272">
        <v>28990</v>
      </c>
      <c r="C12" s="217">
        <v>34990</v>
      </c>
      <c r="D12" s="248">
        <v>20.7</v>
      </c>
    </row>
    <row r="13" s="259" customFormat="1" ht="24.95" customHeight="1" spans="1:4">
      <c r="A13" s="233" t="s">
        <v>243</v>
      </c>
      <c r="B13" s="272">
        <v>10</v>
      </c>
      <c r="C13" s="217">
        <v>10</v>
      </c>
      <c r="D13" s="248">
        <v>0</v>
      </c>
    </row>
    <row r="14" ht="24.95" customHeight="1" spans="1:4">
      <c r="A14" s="273" t="s">
        <v>245</v>
      </c>
      <c r="B14" s="276">
        <v>940</v>
      </c>
      <c r="C14" s="278">
        <v>940.17</v>
      </c>
      <c r="D14" s="252"/>
    </row>
  </sheetData>
  <mergeCells count="1">
    <mergeCell ref="A2:D2"/>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9"/>
  <sheetViews>
    <sheetView showGridLines="0" showZeros="0" workbookViewId="0">
      <selection activeCell="C12" sqref="C12"/>
    </sheetView>
  </sheetViews>
  <sheetFormatPr defaultColWidth="9.125" defaultRowHeight="14.25" outlineLevelCol="3"/>
  <cols>
    <col min="1" max="1" width="35.625" style="259" customWidth="1"/>
    <col min="2" max="3" width="15.625" style="259" customWidth="1"/>
    <col min="4" max="4" width="15.625" style="260" customWidth="1"/>
    <col min="5" max="247" width="9.125" style="261"/>
    <col min="248" max="248" width="30.125" style="261" customWidth="1"/>
    <col min="249" max="251" width="16.625" style="261" customWidth="1"/>
    <col min="252" max="252" width="30.125" style="261" customWidth="1"/>
    <col min="253" max="255" width="18" style="261" customWidth="1"/>
    <col min="256" max="260" width="9.125" style="261" hidden="1" customWidth="1"/>
    <col min="261" max="503" width="9.125" style="261"/>
    <col min="504" max="504" width="30.125" style="261" customWidth="1"/>
    <col min="505" max="507" width="16.625" style="261" customWidth="1"/>
    <col min="508" max="508" width="30.125" style="261" customWidth="1"/>
    <col min="509" max="511" width="18" style="261" customWidth="1"/>
    <col min="512" max="516" width="9.125" style="261" hidden="1" customWidth="1"/>
    <col min="517" max="759" width="9.125" style="261"/>
    <col min="760" max="760" width="30.125" style="261" customWidth="1"/>
    <col min="761" max="763" width="16.625" style="261" customWidth="1"/>
    <col min="764" max="764" width="30.125" style="261" customWidth="1"/>
    <col min="765" max="767" width="18" style="261" customWidth="1"/>
    <col min="768" max="772" width="9.125" style="261" hidden="1" customWidth="1"/>
    <col min="773" max="1015" width="9.125" style="261"/>
    <col min="1016" max="1016" width="30.125" style="261" customWidth="1"/>
    <col min="1017" max="1019" width="16.625" style="261" customWidth="1"/>
    <col min="1020" max="1020" width="30.125" style="261" customWidth="1"/>
    <col min="1021" max="1023" width="18" style="261" customWidth="1"/>
    <col min="1024" max="1028" width="9.125" style="261" hidden="1" customWidth="1"/>
    <col min="1029" max="1271" width="9.125" style="261"/>
    <col min="1272" max="1272" width="30.125" style="261" customWidth="1"/>
    <col min="1273" max="1275" width="16.625" style="261" customWidth="1"/>
    <col min="1276" max="1276" width="30.125" style="261" customWidth="1"/>
    <col min="1277" max="1279" width="18" style="261" customWidth="1"/>
    <col min="1280" max="1284" width="9.125" style="261" hidden="1" customWidth="1"/>
    <col min="1285" max="1527" width="9.125" style="261"/>
    <col min="1528" max="1528" width="30.125" style="261" customWidth="1"/>
    <col min="1529" max="1531" width="16.625" style="261" customWidth="1"/>
    <col min="1532" max="1532" width="30.125" style="261" customWidth="1"/>
    <col min="1533" max="1535" width="18" style="261" customWidth="1"/>
    <col min="1536" max="1540" width="9.125" style="261" hidden="1" customWidth="1"/>
    <col min="1541" max="1783" width="9.125" style="261"/>
    <col min="1784" max="1784" width="30.125" style="261" customWidth="1"/>
    <col min="1785" max="1787" width="16.625" style="261" customWidth="1"/>
    <col min="1788" max="1788" width="30.125" style="261" customWidth="1"/>
    <col min="1789" max="1791" width="18" style="261" customWidth="1"/>
    <col min="1792" max="1796" width="9.125" style="261" hidden="1" customWidth="1"/>
    <col min="1797" max="2039" width="9.125" style="261"/>
    <col min="2040" max="2040" width="30.125" style="261" customWidth="1"/>
    <col min="2041" max="2043" width="16.625" style="261" customWidth="1"/>
    <col min="2044" max="2044" width="30.125" style="261" customWidth="1"/>
    <col min="2045" max="2047" width="18" style="261" customWidth="1"/>
    <col min="2048" max="2052" width="9.125" style="261" hidden="1" customWidth="1"/>
    <col min="2053" max="2295" width="9.125" style="261"/>
    <col min="2296" max="2296" width="30.125" style="261" customWidth="1"/>
    <col min="2297" max="2299" width="16.625" style="261" customWidth="1"/>
    <col min="2300" max="2300" width="30.125" style="261" customWidth="1"/>
    <col min="2301" max="2303" width="18" style="261" customWidth="1"/>
    <col min="2304" max="2308" width="9.125" style="261" hidden="1" customWidth="1"/>
    <col min="2309" max="2551" width="9.125" style="261"/>
    <col min="2552" max="2552" width="30.125" style="261" customWidth="1"/>
    <col min="2553" max="2555" width="16.625" style="261" customWidth="1"/>
    <col min="2556" max="2556" width="30.125" style="261" customWidth="1"/>
    <col min="2557" max="2559" width="18" style="261" customWidth="1"/>
    <col min="2560" max="2564" width="9.125" style="261" hidden="1" customWidth="1"/>
    <col min="2565" max="2807" width="9.125" style="261"/>
    <col min="2808" max="2808" width="30.125" style="261" customWidth="1"/>
    <col min="2809" max="2811" width="16.625" style="261" customWidth="1"/>
    <col min="2812" max="2812" width="30.125" style="261" customWidth="1"/>
    <col min="2813" max="2815" width="18" style="261" customWidth="1"/>
    <col min="2816" max="2820" width="9.125" style="261" hidden="1" customWidth="1"/>
    <col min="2821" max="3063" width="9.125" style="261"/>
    <col min="3064" max="3064" width="30.125" style="261" customWidth="1"/>
    <col min="3065" max="3067" width="16.625" style="261" customWidth="1"/>
    <col min="3068" max="3068" width="30.125" style="261" customWidth="1"/>
    <col min="3069" max="3071" width="18" style="261" customWidth="1"/>
    <col min="3072" max="3076" width="9.125" style="261" hidden="1" customWidth="1"/>
    <col min="3077" max="3319" width="9.125" style="261"/>
    <col min="3320" max="3320" width="30.125" style="261" customWidth="1"/>
    <col min="3321" max="3323" width="16.625" style="261" customWidth="1"/>
    <col min="3324" max="3324" width="30.125" style="261" customWidth="1"/>
    <col min="3325" max="3327" width="18" style="261" customWidth="1"/>
    <col min="3328" max="3332" width="9.125" style="261" hidden="1" customWidth="1"/>
    <col min="3333" max="3575" width="9.125" style="261"/>
    <col min="3576" max="3576" width="30.125" style="261" customWidth="1"/>
    <col min="3577" max="3579" width="16.625" style="261" customWidth="1"/>
    <col min="3580" max="3580" width="30.125" style="261" customWidth="1"/>
    <col min="3581" max="3583" width="18" style="261" customWidth="1"/>
    <col min="3584" max="3588" width="9.125" style="261" hidden="1" customWidth="1"/>
    <col min="3589" max="3831" width="9.125" style="261"/>
    <col min="3832" max="3832" width="30.125" style="261" customWidth="1"/>
    <col min="3833" max="3835" width="16.625" style="261" customWidth="1"/>
    <col min="3836" max="3836" width="30.125" style="261" customWidth="1"/>
    <col min="3837" max="3839" width="18" style="261" customWidth="1"/>
    <col min="3840" max="3844" width="9.125" style="261" hidden="1" customWidth="1"/>
    <col min="3845" max="4087" width="9.125" style="261"/>
    <col min="4088" max="4088" width="30.125" style="261" customWidth="1"/>
    <col min="4089" max="4091" width="16.625" style="261" customWidth="1"/>
    <col min="4092" max="4092" width="30.125" style="261" customWidth="1"/>
    <col min="4093" max="4095" width="18" style="261" customWidth="1"/>
    <col min="4096" max="4100" width="9.125" style="261" hidden="1" customWidth="1"/>
    <col min="4101" max="4343" width="9.125" style="261"/>
    <col min="4344" max="4344" width="30.125" style="261" customWidth="1"/>
    <col min="4345" max="4347" width="16.625" style="261" customWidth="1"/>
    <col min="4348" max="4348" width="30.125" style="261" customWidth="1"/>
    <col min="4349" max="4351" width="18" style="261" customWidth="1"/>
    <col min="4352" max="4356" width="9.125" style="261" hidden="1" customWidth="1"/>
    <col min="4357" max="4599" width="9.125" style="261"/>
    <col min="4600" max="4600" width="30.125" style="261" customWidth="1"/>
    <col min="4601" max="4603" width="16.625" style="261" customWidth="1"/>
    <col min="4604" max="4604" width="30.125" style="261" customWidth="1"/>
    <col min="4605" max="4607" width="18" style="261" customWidth="1"/>
    <col min="4608" max="4612" width="9.125" style="261" hidden="1" customWidth="1"/>
    <col min="4613" max="4855" width="9.125" style="261"/>
    <col min="4856" max="4856" width="30.125" style="261" customWidth="1"/>
    <col min="4857" max="4859" width="16.625" style="261" customWidth="1"/>
    <col min="4860" max="4860" width="30.125" style="261" customWidth="1"/>
    <col min="4861" max="4863" width="18" style="261" customWidth="1"/>
    <col min="4864" max="4868" width="9.125" style="261" hidden="1" customWidth="1"/>
    <col min="4869" max="5111" width="9.125" style="261"/>
    <col min="5112" max="5112" width="30.125" style="261" customWidth="1"/>
    <col min="5113" max="5115" width="16.625" style="261" customWidth="1"/>
    <col min="5116" max="5116" width="30.125" style="261" customWidth="1"/>
    <col min="5117" max="5119" width="18" style="261" customWidth="1"/>
    <col min="5120" max="5124" width="9.125" style="261" hidden="1" customWidth="1"/>
    <col min="5125" max="5367" width="9.125" style="261"/>
    <col min="5368" max="5368" width="30.125" style="261" customWidth="1"/>
    <col min="5369" max="5371" width="16.625" style="261" customWidth="1"/>
    <col min="5372" max="5372" width="30.125" style="261" customWidth="1"/>
    <col min="5373" max="5375" width="18" style="261" customWidth="1"/>
    <col min="5376" max="5380" width="9.125" style="261" hidden="1" customWidth="1"/>
    <col min="5381" max="5623" width="9.125" style="261"/>
    <col min="5624" max="5624" width="30.125" style="261" customWidth="1"/>
    <col min="5625" max="5627" width="16.625" style="261" customWidth="1"/>
    <col min="5628" max="5628" width="30.125" style="261" customWidth="1"/>
    <col min="5629" max="5631" width="18" style="261" customWidth="1"/>
    <col min="5632" max="5636" width="9.125" style="261" hidden="1" customWidth="1"/>
    <col min="5637" max="5879" width="9.125" style="261"/>
    <col min="5880" max="5880" width="30.125" style="261" customWidth="1"/>
    <col min="5881" max="5883" width="16.625" style="261" customWidth="1"/>
    <col min="5884" max="5884" width="30.125" style="261" customWidth="1"/>
    <col min="5885" max="5887" width="18" style="261" customWidth="1"/>
    <col min="5888" max="5892" width="9.125" style="261" hidden="1" customWidth="1"/>
    <col min="5893" max="6135" width="9.125" style="261"/>
    <col min="6136" max="6136" width="30.125" style="261" customWidth="1"/>
    <col min="6137" max="6139" width="16.625" style="261" customWidth="1"/>
    <col min="6140" max="6140" width="30.125" style="261" customWidth="1"/>
    <col min="6141" max="6143" width="18" style="261" customWidth="1"/>
    <col min="6144" max="6148" width="9.125" style="261" hidden="1" customWidth="1"/>
    <col min="6149" max="6391" width="9.125" style="261"/>
    <col min="6392" max="6392" width="30.125" style="261" customWidth="1"/>
    <col min="6393" max="6395" width="16.625" style="261" customWidth="1"/>
    <col min="6396" max="6396" width="30.125" style="261" customWidth="1"/>
    <col min="6397" max="6399" width="18" style="261" customWidth="1"/>
    <col min="6400" max="6404" width="9.125" style="261" hidden="1" customWidth="1"/>
    <col min="6405" max="6647" width="9.125" style="261"/>
    <col min="6648" max="6648" width="30.125" style="261" customWidth="1"/>
    <col min="6649" max="6651" width="16.625" style="261" customWidth="1"/>
    <col min="6652" max="6652" width="30.125" style="261" customWidth="1"/>
    <col min="6653" max="6655" width="18" style="261" customWidth="1"/>
    <col min="6656" max="6660" width="9.125" style="261" hidden="1" customWidth="1"/>
    <col min="6661" max="6903" width="9.125" style="261"/>
    <col min="6904" max="6904" width="30.125" style="261" customWidth="1"/>
    <col min="6905" max="6907" width="16.625" style="261" customWidth="1"/>
    <col min="6908" max="6908" width="30.125" style="261" customWidth="1"/>
    <col min="6909" max="6911" width="18" style="261" customWidth="1"/>
    <col min="6912" max="6916" width="9.125" style="261" hidden="1" customWidth="1"/>
    <col min="6917" max="7159" width="9.125" style="261"/>
    <col min="7160" max="7160" width="30.125" style="261" customWidth="1"/>
    <col min="7161" max="7163" width="16.625" style="261" customWidth="1"/>
    <col min="7164" max="7164" width="30.125" style="261" customWidth="1"/>
    <col min="7165" max="7167" width="18" style="261" customWidth="1"/>
    <col min="7168" max="7172" width="9.125" style="261" hidden="1" customWidth="1"/>
    <col min="7173" max="7415" width="9.125" style="261"/>
    <col min="7416" max="7416" width="30.125" style="261" customWidth="1"/>
    <col min="7417" max="7419" width="16.625" style="261" customWidth="1"/>
    <col min="7420" max="7420" width="30.125" style="261" customWidth="1"/>
    <col min="7421" max="7423" width="18" style="261" customWidth="1"/>
    <col min="7424" max="7428" width="9.125" style="261" hidden="1" customWidth="1"/>
    <col min="7429" max="7671" width="9.125" style="261"/>
    <col min="7672" max="7672" width="30.125" style="261" customWidth="1"/>
    <col min="7673" max="7675" width="16.625" style="261" customWidth="1"/>
    <col min="7676" max="7676" width="30.125" style="261" customWidth="1"/>
    <col min="7677" max="7679" width="18" style="261" customWidth="1"/>
    <col min="7680" max="7684" width="9.125" style="261" hidden="1" customWidth="1"/>
    <col min="7685" max="7927" width="9.125" style="261"/>
    <col min="7928" max="7928" width="30.125" style="261" customWidth="1"/>
    <col min="7929" max="7931" width="16.625" style="261" customWidth="1"/>
    <col min="7932" max="7932" width="30.125" style="261" customWidth="1"/>
    <col min="7933" max="7935" width="18" style="261" customWidth="1"/>
    <col min="7936" max="7940" width="9.125" style="261" hidden="1" customWidth="1"/>
    <col min="7941" max="8183" width="9.125" style="261"/>
    <col min="8184" max="8184" width="30.125" style="261" customWidth="1"/>
    <col min="8185" max="8187" width="16.625" style="261" customWidth="1"/>
    <col min="8188" max="8188" width="30.125" style="261" customWidth="1"/>
    <col min="8189" max="8191" width="18" style="261" customWidth="1"/>
    <col min="8192" max="8196" width="9.125" style="261" hidden="1" customWidth="1"/>
    <col min="8197" max="8439" width="9.125" style="261"/>
    <col min="8440" max="8440" width="30.125" style="261" customWidth="1"/>
    <col min="8441" max="8443" width="16.625" style="261" customWidth="1"/>
    <col min="8444" max="8444" width="30.125" style="261" customWidth="1"/>
    <col min="8445" max="8447" width="18" style="261" customWidth="1"/>
    <col min="8448" max="8452" width="9.125" style="261" hidden="1" customWidth="1"/>
    <col min="8453" max="8695" width="9.125" style="261"/>
    <col min="8696" max="8696" width="30.125" style="261" customWidth="1"/>
    <col min="8697" max="8699" width="16.625" style="261" customWidth="1"/>
    <col min="8700" max="8700" width="30.125" style="261" customWidth="1"/>
    <col min="8701" max="8703" width="18" style="261" customWidth="1"/>
    <col min="8704" max="8708" width="9.125" style="261" hidden="1" customWidth="1"/>
    <col min="8709" max="8951" width="9.125" style="261"/>
    <col min="8952" max="8952" width="30.125" style="261" customWidth="1"/>
    <col min="8953" max="8955" width="16.625" style="261" customWidth="1"/>
    <col min="8956" max="8956" width="30.125" style="261" customWidth="1"/>
    <col min="8957" max="8959" width="18" style="261" customWidth="1"/>
    <col min="8960" max="8964" width="9.125" style="261" hidden="1" customWidth="1"/>
    <col min="8965" max="9207" width="9.125" style="261"/>
    <col min="9208" max="9208" width="30.125" style="261" customWidth="1"/>
    <col min="9209" max="9211" width="16.625" style="261" customWidth="1"/>
    <col min="9212" max="9212" width="30.125" style="261" customWidth="1"/>
    <col min="9213" max="9215" width="18" style="261" customWidth="1"/>
    <col min="9216" max="9220" width="9.125" style="261" hidden="1" customWidth="1"/>
    <col min="9221" max="9463" width="9.125" style="261"/>
    <col min="9464" max="9464" width="30.125" style="261" customWidth="1"/>
    <col min="9465" max="9467" width="16.625" style="261" customWidth="1"/>
    <col min="9468" max="9468" width="30.125" style="261" customWidth="1"/>
    <col min="9469" max="9471" width="18" style="261" customWidth="1"/>
    <col min="9472" max="9476" width="9.125" style="261" hidden="1" customWidth="1"/>
    <col min="9477" max="9719" width="9.125" style="261"/>
    <col min="9720" max="9720" width="30.125" style="261" customWidth="1"/>
    <col min="9721" max="9723" width="16.625" style="261" customWidth="1"/>
    <col min="9724" max="9724" width="30.125" style="261" customWidth="1"/>
    <col min="9725" max="9727" width="18" style="261" customWidth="1"/>
    <col min="9728" max="9732" width="9.125" style="261" hidden="1" customWidth="1"/>
    <col min="9733" max="9975" width="9.125" style="261"/>
    <col min="9976" max="9976" width="30.125" style="261" customWidth="1"/>
    <col min="9977" max="9979" width="16.625" style="261" customWidth="1"/>
    <col min="9980" max="9980" width="30.125" style="261" customWidth="1"/>
    <col min="9981" max="9983" width="18" style="261" customWidth="1"/>
    <col min="9984" max="9988" width="9.125" style="261" hidden="1" customWidth="1"/>
    <col min="9989" max="10231" width="9.125" style="261"/>
    <col min="10232" max="10232" width="30.125" style="261" customWidth="1"/>
    <col min="10233" max="10235" width="16.625" style="261" customWidth="1"/>
    <col min="10236" max="10236" width="30.125" style="261" customWidth="1"/>
    <col min="10237" max="10239" width="18" style="261" customWidth="1"/>
    <col min="10240" max="10244" width="9.125" style="261" hidden="1" customWidth="1"/>
    <col min="10245" max="10487" width="9.125" style="261"/>
    <col min="10488" max="10488" width="30.125" style="261" customWidth="1"/>
    <col min="10489" max="10491" width="16.625" style="261" customWidth="1"/>
    <col min="10492" max="10492" width="30.125" style="261" customWidth="1"/>
    <col min="10493" max="10495" width="18" style="261" customWidth="1"/>
    <col min="10496" max="10500" width="9.125" style="261" hidden="1" customWidth="1"/>
    <col min="10501" max="10743" width="9.125" style="261"/>
    <col min="10744" max="10744" width="30.125" style="261" customWidth="1"/>
    <col min="10745" max="10747" width="16.625" style="261" customWidth="1"/>
    <col min="10748" max="10748" width="30.125" style="261" customWidth="1"/>
    <col min="10749" max="10751" width="18" style="261" customWidth="1"/>
    <col min="10752" max="10756" width="9.125" style="261" hidden="1" customWidth="1"/>
    <col min="10757" max="10999" width="9.125" style="261"/>
    <col min="11000" max="11000" width="30.125" style="261" customWidth="1"/>
    <col min="11001" max="11003" width="16.625" style="261" customWidth="1"/>
    <col min="11004" max="11004" width="30.125" style="261" customWidth="1"/>
    <col min="11005" max="11007" width="18" style="261" customWidth="1"/>
    <col min="11008" max="11012" width="9.125" style="261" hidden="1" customWidth="1"/>
    <col min="11013" max="11255" width="9.125" style="261"/>
    <col min="11256" max="11256" width="30.125" style="261" customWidth="1"/>
    <col min="11257" max="11259" width="16.625" style="261" customWidth="1"/>
    <col min="11260" max="11260" width="30.125" style="261" customWidth="1"/>
    <col min="11261" max="11263" width="18" style="261" customWidth="1"/>
    <col min="11264" max="11268" width="9.125" style="261" hidden="1" customWidth="1"/>
    <col min="11269" max="11511" width="9.125" style="261"/>
    <col min="11512" max="11512" width="30.125" style="261" customWidth="1"/>
    <col min="11513" max="11515" width="16.625" style="261" customWidth="1"/>
    <col min="11516" max="11516" width="30.125" style="261" customWidth="1"/>
    <col min="11517" max="11519" width="18" style="261" customWidth="1"/>
    <col min="11520" max="11524" width="9.125" style="261" hidden="1" customWidth="1"/>
    <col min="11525" max="11767" width="9.125" style="261"/>
    <col min="11768" max="11768" width="30.125" style="261" customWidth="1"/>
    <col min="11769" max="11771" width="16.625" style="261" customWidth="1"/>
    <col min="11772" max="11772" width="30.125" style="261" customWidth="1"/>
    <col min="11773" max="11775" width="18" style="261" customWidth="1"/>
    <col min="11776" max="11780" width="9.125" style="261" hidden="1" customWidth="1"/>
    <col min="11781" max="12023" width="9.125" style="261"/>
    <col min="12024" max="12024" width="30.125" style="261" customWidth="1"/>
    <col min="12025" max="12027" width="16.625" style="261" customWidth="1"/>
    <col min="12028" max="12028" width="30.125" style="261" customWidth="1"/>
    <col min="12029" max="12031" width="18" style="261" customWidth="1"/>
    <col min="12032" max="12036" width="9.125" style="261" hidden="1" customWidth="1"/>
    <col min="12037" max="12279" width="9.125" style="261"/>
    <col min="12280" max="12280" width="30.125" style="261" customWidth="1"/>
    <col min="12281" max="12283" width="16.625" style="261" customWidth="1"/>
    <col min="12284" max="12284" width="30.125" style="261" customWidth="1"/>
    <col min="12285" max="12287" width="18" style="261" customWidth="1"/>
    <col min="12288" max="12292" width="9.125" style="261" hidden="1" customWidth="1"/>
    <col min="12293" max="12535" width="9.125" style="261"/>
    <col min="12536" max="12536" width="30.125" style="261" customWidth="1"/>
    <col min="12537" max="12539" width="16.625" style="261" customWidth="1"/>
    <col min="12540" max="12540" width="30.125" style="261" customWidth="1"/>
    <col min="12541" max="12543" width="18" style="261" customWidth="1"/>
    <col min="12544" max="12548" width="9.125" style="261" hidden="1" customWidth="1"/>
    <col min="12549" max="12791" width="9.125" style="261"/>
    <col min="12792" max="12792" width="30.125" style="261" customWidth="1"/>
    <col min="12793" max="12795" width="16.625" style="261" customWidth="1"/>
    <col min="12796" max="12796" width="30.125" style="261" customWidth="1"/>
    <col min="12797" max="12799" width="18" style="261" customWidth="1"/>
    <col min="12800" max="12804" width="9.125" style="261" hidden="1" customWidth="1"/>
    <col min="12805" max="13047" width="9.125" style="261"/>
    <col min="13048" max="13048" width="30.125" style="261" customWidth="1"/>
    <col min="13049" max="13051" width="16.625" style="261" customWidth="1"/>
    <col min="13052" max="13052" width="30.125" style="261" customWidth="1"/>
    <col min="13053" max="13055" width="18" style="261" customWidth="1"/>
    <col min="13056" max="13060" width="9.125" style="261" hidden="1" customWidth="1"/>
    <col min="13061" max="13303" width="9.125" style="261"/>
    <col min="13304" max="13304" width="30.125" style="261" customWidth="1"/>
    <col min="13305" max="13307" width="16.625" style="261" customWidth="1"/>
    <col min="13308" max="13308" width="30.125" style="261" customWidth="1"/>
    <col min="13309" max="13311" width="18" style="261" customWidth="1"/>
    <col min="13312" max="13316" width="9.125" style="261" hidden="1" customWidth="1"/>
    <col min="13317" max="13559" width="9.125" style="261"/>
    <col min="13560" max="13560" width="30.125" style="261" customWidth="1"/>
    <col min="13561" max="13563" width="16.625" style="261" customWidth="1"/>
    <col min="13564" max="13564" width="30.125" style="261" customWidth="1"/>
    <col min="13565" max="13567" width="18" style="261" customWidth="1"/>
    <col min="13568" max="13572" width="9.125" style="261" hidden="1" customWidth="1"/>
    <col min="13573" max="13815" width="9.125" style="261"/>
    <col min="13816" max="13816" width="30.125" style="261" customWidth="1"/>
    <col min="13817" max="13819" width="16.625" style="261" customWidth="1"/>
    <col min="13820" max="13820" width="30.125" style="261" customWidth="1"/>
    <col min="13821" max="13823" width="18" style="261" customWidth="1"/>
    <col min="13824" max="13828" width="9.125" style="261" hidden="1" customWidth="1"/>
    <col min="13829" max="14071" width="9.125" style="261"/>
    <col min="14072" max="14072" width="30.125" style="261" customWidth="1"/>
    <col min="14073" max="14075" width="16.625" style="261" customWidth="1"/>
    <col min="14076" max="14076" width="30.125" style="261" customWidth="1"/>
    <col min="14077" max="14079" width="18" style="261" customWidth="1"/>
    <col min="14080" max="14084" width="9.125" style="261" hidden="1" customWidth="1"/>
    <col min="14085" max="14327" width="9.125" style="261"/>
    <col min="14328" max="14328" width="30.125" style="261" customWidth="1"/>
    <col min="14329" max="14331" width="16.625" style="261" customWidth="1"/>
    <col min="14332" max="14332" width="30.125" style="261" customWidth="1"/>
    <col min="14333" max="14335" width="18" style="261" customWidth="1"/>
    <col min="14336" max="14340" width="9.125" style="261" hidden="1" customWidth="1"/>
    <col min="14341" max="14583" width="9.125" style="261"/>
    <col min="14584" max="14584" width="30.125" style="261" customWidth="1"/>
    <col min="14585" max="14587" width="16.625" style="261" customWidth="1"/>
    <col min="14588" max="14588" width="30.125" style="261" customWidth="1"/>
    <col min="14589" max="14591" width="18" style="261" customWidth="1"/>
    <col min="14592" max="14596" width="9.125" style="261" hidden="1" customWidth="1"/>
    <col min="14597" max="14839" width="9.125" style="261"/>
    <col min="14840" max="14840" width="30.125" style="261" customWidth="1"/>
    <col min="14841" max="14843" width="16.625" style="261" customWidth="1"/>
    <col min="14844" max="14844" width="30.125" style="261" customWidth="1"/>
    <col min="14845" max="14847" width="18" style="261" customWidth="1"/>
    <col min="14848" max="14852" width="9.125" style="261" hidden="1" customWidth="1"/>
    <col min="14853" max="15095" width="9.125" style="261"/>
    <col min="15096" max="15096" width="30.125" style="261" customWidth="1"/>
    <col min="15097" max="15099" width="16.625" style="261" customWidth="1"/>
    <col min="15100" max="15100" width="30.125" style="261" customWidth="1"/>
    <col min="15101" max="15103" width="18" style="261" customWidth="1"/>
    <col min="15104" max="15108" width="9.125" style="261" hidden="1" customWidth="1"/>
    <col min="15109" max="15351" width="9.125" style="261"/>
    <col min="15352" max="15352" width="30.125" style="261" customWidth="1"/>
    <col min="15353" max="15355" width="16.625" style="261" customWidth="1"/>
    <col min="15356" max="15356" width="30.125" style="261" customWidth="1"/>
    <col min="15357" max="15359" width="18" style="261" customWidth="1"/>
    <col min="15360" max="15364" width="9.125" style="261" hidden="1" customWidth="1"/>
    <col min="15365" max="15607" width="9.125" style="261"/>
    <col min="15608" max="15608" width="30.125" style="261" customWidth="1"/>
    <col min="15609" max="15611" width="16.625" style="261" customWidth="1"/>
    <col min="15612" max="15612" width="30.125" style="261" customWidth="1"/>
    <col min="15613" max="15615" width="18" style="261" customWidth="1"/>
    <col min="15616" max="15620" width="9.125" style="261" hidden="1" customWidth="1"/>
    <col min="15621" max="15863" width="9.125" style="261"/>
    <col min="15864" max="15864" width="30.125" style="261" customWidth="1"/>
    <col min="15865" max="15867" width="16.625" style="261" customWidth="1"/>
    <col min="15868" max="15868" width="30.125" style="261" customWidth="1"/>
    <col min="15869" max="15871" width="18" style="261" customWidth="1"/>
    <col min="15872" max="15876" width="9.125" style="261" hidden="1" customWidth="1"/>
    <col min="15877" max="16119" width="9.125" style="261"/>
    <col min="16120" max="16120" width="30.125" style="261" customWidth="1"/>
    <col min="16121" max="16123" width="16.625" style="261" customWidth="1"/>
    <col min="16124" max="16124" width="30.125" style="261" customWidth="1"/>
    <col min="16125" max="16127" width="18" style="261" customWidth="1"/>
    <col min="16128" max="16132" width="9.125" style="261" hidden="1" customWidth="1"/>
    <col min="16133" max="16384" width="9.125" style="261"/>
  </cols>
  <sheetData>
    <row r="1" s="254" customFormat="1" ht="19.5" customHeight="1" spans="1:4">
      <c r="A1" s="138" t="s">
        <v>376</v>
      </c>
      <c r="B1" s="255"/>
      <c r="C1" s="255"/>
      <c r="D1" s="262"/>
    </row>
    <row r="2" s="255" customFormat="1" ht="20.25" spans="1:4">
      <c r="A2" s="165" t="s">
        <v>377</v>
      </c>
      <c r="B2" s="165"/>
      <c r="C2" s="165"/>
      <c r="D2" s="263"/>
    </row>
    <row r="3" s="256" customFormat="1" ht="19.5" customHeight="1" spans="1:4">
      <c r="A3" s="264"/>
      <c r="B3" s="264"/>
      <c r="C3" s="264"/>
      <c r="D3" s="265" t="s">
        <v>72</v>
      </c>
    </row>
    <row r="4" s="256" customFormat="1" ht="50.1" customHeight="1" spans="1:4">
      <c r="A4" s="266" t="s">
        <v>73</v>
      </c>
      <c r="B4" s="147" t="s">
        <v>75</v>
      </c>
      <c r="C4" s="148" t="s">
        <v>331</v>
      </c>
      <c r="D4" s="244" t="s">
        <v>332</v>
      </c>
    </row>
    <row r="5" s="257" customFormat="1" ht="24.95" customHeight="1" spans="1:4">
      <c r="A5" s="267" t="s">
        <v>77</v>
      </c>
      <c r="B5" s="268">
        <v>205006</v>
      </c>
      <c r="C5" s="268">
        <v>216000</v>
      </c>
      <c r="D5" s="248">
        <v>5.4</v>
      </c>
    </row>
    <row r="6" s="257" customFormat="1" ht="24.95" customHeight="1" spans="1:4">
      <c r="A6" s="233" t="s">
        <v>221</v>
      </c>
      <c r="B6" s="270"/>
      <c r="C6" s="270"/>
      <c r="D6" s="271"/>
    </row>
    <row r="7" s="257" customFormat="1" ht="24.95" customHeight="1" spans="1:4">
      <c r="A7" s="233" t="s">
        <v>222</v>
      </c>
      <c r="B7" s="270"/>
      <c r="C7" s="270"/>
      <c r="D7" s="271"/>
    </row>
    <row r="8" s="257" customFormat="1" ht="24.95" customHeight="1" spans="1:4">
      <c r="A8" s="233" t="s">
        <v>223</v>
      </c>
      <c r="B8" s="270"/>
      <c r="C8" s="270"/>
      <c r="D8" s="271"/>
    </row>
    <row r="9" s="257" customFormat="1" ht="24.95" customHeight="1" spans="1:4">
      <c r="A9" s="233" t="s">
        <v>224</v>
      </c>
      <c r="B9" s="270"/>
      <c r="C9" s="270"/>
      <c r="D9" s="271"/>
    </row>
    <row r="10" s="257" customFormat="1" ht="24.95" customHeight="1" spans="1:4">
      <c r="A10" s="233" t="s">
        <v>225</v>
      </c>
      <c r="B10" s="272">
        <v>5583</v>
      </c>
      <c r="C10" s="270">
        <v>6000</v>
      </c>
      <c r="D10" s="248">
        <v>7.5</v>
      </c>
    </row>
    <row r="11" s="257" customFormat="1" ht="24.95" customHeight="1" spans="1:4">
      <c r="A11" s="233" t="s">
        <v>226</v>
      </c>
      <c r="B11" s="272"/>
      <c r="C11" s="270"/>
      <c r="D11" s="271"/>
    </row>
    <row r="12" s="258" customFormat="1" ht="24.95" customHeight="1" spans="1:4">
      <c r="A12" s="233" t="s">
        <v>227</v>
      </c>
      <c r="B12" s="272">
        <v>188408</v>
      </c>
      <c r="C12" s="270">
        <v>194000</v>
      </c>
      <c r="D12" s="249" t="s">
        <v>371</v>
      </c>
    </row>
    <row r="13" s="259" customFormat="1" ht="24.95" customHeight="1" spans="1:4">
      <c r="A13" s="233" t="s">
        <v>228</v>
      </c>
      <c r="B13" s="272"/>
      <c r="C13" s="270"/>
      <c r="D13" s="271"/>
    </row>
    <row r="14" ht="24.95" customHeight="1" spans="1:4">
      <c r="A14" s="233" t="s">
        <v>229</v>
      </c>
      <c r="B14" s="272"/>
      <c r="C14" s="270"/>
      <c r="D14" s="271"/>
    </row>
    <row r="15" ht="24.95" customHeight="1" spans="1:4">
      <c r="A15" s="233" t="s">
        <v>230</v>
      </c>
      <c r="B15" s="272"/>
      <c r="C15" s="270"/>
      <c r="D15" s="271"/>
    </row>
    <row r="16" ht="24.95" customHeight="1" spans="1:4">
      <c r="A16" s="233" t="s">
        <v>231</v>
      </c>
      <c r="B16" s="272">
        <v>329</v>
      </c>
      <c r="C16" s="270">
        <v>1000</v>
      </c>
      <c r="D16" s="249" t="s">
        <v>372</v>
      </c>
    </row>
    <row r="17" ht="39.75" customHeight="1" spans="1:4">
      <c r="A17" s="233" t="s">
        <v>373</v>
      </c>
      <c r="B17" s="272"/>
      <c r="C17" s="270"/>
      <c r="D17" s="271"/>
    </row>
    <row r="18" ht="24.95" customHeight="1" spans="1:4">
      <c r="A18" s="233" t="s">
        <v>233</v>
      </c>
      <c r="B18" s="270">
        <v>10686</v>
      </c>
      <c r="C18" s="270">
        <v>15000</v>
      </c>
      <c r="D18" s="248">
        <v>40.4</v>
      </c>
    </row>
    <row r="19" ht="24.95" customHeight="1" spans="1:4">
      <c r="A19" s="273"/>
      <c r="B19" s="276"/>
      <c r="C19" s="276"/>
      <c r="D19" s="277"/>
    </row>
  </sheetData>
  <mergeCells count="1">
    <mergeCell ref="A2:D2"/>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9"/>
  <sheetViews>
    <sheetView workbookViewId="0">
      <selection activeCell="H6" sqref="H6"/>
    </sheetView>
  </sheetViews>
  <sheetFormatPr defaultColWidth="9" defaultRowHeight="14.25" outlineLevelCol="3"/>
  <cols>
    <col min="1" max="4" width="22" style="134" customWidth="1"/>
    <col min="5" max="5" width="28.875" style="134" customWidth="1"/>
    <col min="6" max="16384" width="9" style="134"/>
  </cols>
  <sheetData>
    <row r="1" ht="81" customHeight="1" spans="1:4">
      <c r="A1" s="193" t="s">
        <v>378</v>
      </c>
      <c r="B1" s="135"/>
      <c r="C1" s="135"/>
      <c r="D1" s="135"/>
    </row>
    <row r="2" spans="1:4">
      <c r="A2" s="194" t="s">
        <v>379</v>
      </c>
      <c r="B2" s="253"/>
      <c r="C2" s="253"/>
      <c r="D2" s="253"/>
    </row>
    <row r="3" spans="1:4">
      <c r="A3" s="253"/>
      <c r="B3" s="253"/>
      <c r="C3" s="253"/>
      <c r="D3" s="253"/>
    </row>
    <row r="4" spans="1:4">
      <c r="A4" s="253"/>
      <c r="B4" s="253"/>
      <c r="C4" s="253"/>
      <c r="D4" s="253"/>
    </row>
    <row r="5" spans="1:4">
      <c r="A5" s="253"/>
      <c r="B5" s="253"/>
      <c r="C5" s="253"/>
      <c r="D5" s="253"/>
    </row>
    <row r="6" spans="1:4">
      <c r="A6" s="253"/>
      <c r="B6" s="253"/>
      <c r="C6" s="253"/>
      <c r="D6" s="253"/>
    </row>
    <row r="7" spans="1:4">
      <c r="A7" s="253"/>
      <c r="B7" s="253"/>
      <c r="C7" s="253"/>
      <c r="D7" s="253"/>
    </row>
    <row r="8" spans="1:4">
      <c r="A8" s="253"/>
      <c r="B8" s="253"/>
      <c r="C8" s="253"/>
      <c r="D8" s="253"/>
    </row>
    <row r="9" spans="1:4">
      <c r="A9" s="253"/>
      <c r="B9" s="253"/>
      <c r="C9" s="253"/>
      <c r="D9" s="253"/>
    </row>
    <row r="10" spans="1:4">
      <c r="A10" s="253"/>
      <c r="B10" s="253"/>
      <c r="C10" s="253"/>
      <c r="D10" s="253"/>
    </row>
    <row r="11" spans="1:4">
      <c r="A11" s="253"/>
      <c r="B11" s="253"/>
      <c r="C11" s="253"/>
      <c r="D11" s="253"/>
    </row>
    <row r="12" spans="1:4">
      <c r="A12" s="253"/>
      <c r="B12" s="253"/>
      <c r="C12" s="253"/>
      <c r="D12" s="253"/>
    </row>
    <row r="13" spans="1:4">
      <c r="A13" s="253"/>
      <c r="B13" s="253"/>
      <c r="C13" s="253"/>
      <c r="D13" s="253"/>
    </row>
    <row r="14" spans="1:4">
      <c r="A14" s="253"/>
      <c r="B14" s="253"/>
      <c r="C14" s="253"/>
      <c r="D14" s="253"/>
    </row>
    <row r="15" spans="1:4">
      <c r="A15" s="253"/>
      <c r="B15" s="253"/>
      <c r="C15" s="253"/>
      <c r="D15" s="253"/>
    </row>
    <row r="16" spans="1:4">
      <c r="A16" s="253"/>
      <c r="B16" s="253"/>
      <c r="C16" s="253"/>
      <c r="D16" s="253"/>
    </row>
    <row r="17" spans="1:4">
      <c r="A17" s="253"/>
      <c r="B17" s="253"/>
      <c r="C17" s="253"/>
      <c r="D17" s="253"/>
    </row>
    <row r="18" spans="1:4">
      <c r="A18" s="253"/>
      <c r="B18" s="253"/>
      <c r="C18" s="253"/>
      <c r="D18" s="253"/>
    </row>
    <row r="19" spans="1:4">
      <c r="A19" s="253"/>
      <c r="B19" s="253"/>
      <c r="C19" s="253"/>
      <c r="D19" s="253"/>
    </row>
  </sheetData>
  <mergeCells count="2">
    <mergeCell ref="A1:D1"/>
    <mergeCell ref="A2:D19"/>
  </mergeCells>
  <pageMargins left="0.699305555555556" right="0.699305555555556" top="0.75" bottom="0.75" header="0.3" footer="0.3"/>
  <pageSetup paperSize="9" scale="96" orientation="portrait"/>
  <headerFooter/>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4"/>
  <sheetViews>
    <sheetView showGridLines="0" showZeros="0" workbookViewId="0">
      <selection activeCell="I10" sqref="I10"/>
    </sheetView>
  </sheetViews>
  <sheetFormatPr defaultColWidth="9.125" defaultRowHeight="14.25" outlineLevelCol="3"/>
  <cols>
    <col min="1" max="1" width="35.625" style="259" customWidth="1"/>
    <col min="2" max="3" width="15.625" style="259" customWidth="1"/>
    <col min="4" max="4" width="15.625" style="260" customWidth="1"/>
    <col min="5" max="245" width="9.125" style="261"/>
    <col min="246" max="246" width="30.125" style="261" customWidth="1"/>
    <col min="247" max="249" width="16.625" style="261" customWidth="1"/>
    <col min="250" max="250" width="30.125" style="261" customWidth="1"/>
    <col min="251" max="253" width="18" style="261" customWidth="1"/>
    <col min="254" max="258" width="9.125" style="261" hidden="1" customWidth="1"/>
    <col min="259" max="501" width="9.125" style="261"/>
    <col min="502" max="502" width="30.125" style="261" customWidth="1"/>
    <col min="503" max="505" width="16.625" style="261" customWidth="1"/>
    <col min="506" max="506" width="30.125" style="261" customWidth="1"/>
    <col min="507" max="509" width="18" style="261" customWidth="1"/>
    <col min="510" max="514" width="9.125" style="261" hidden="1" customWidth="1"/>
    <col min="515" max="757" width="9.125" style="261"/>
    <col min="758" max="758" width="30.125" style="261" customWidth="1"/>
    <col min="759" max="761" width="16.625" style="261" customWidth="1"/>
    <col min="762" max="762" width="30.125" style="261" customWidth="1"/>
    <col min="763" max="765" width="18" style="261" customWidth="1"/>
    <col min="766" max="770" width="9.125" style="261" hidden="1" customWidth="1"/>
    <col min="771" max="1013" width="9.125" style="261"/>
    <col min="1014" max="1014" width="30.125" style="261" customWidth="1"/>
    <col min="1015" max="1017" width="16.625" style="261" customWidth="1"/>
    <col min="1018" max="1018" width="30.125" style="261" customWidth="1"/>
    <col min="1019" max="1021" width="18" style="261" customWidth="1"/>
    <col min="1022" max="1026" width="9.125" style="261" hidden="1" customWidth="1"/>
    <col min="1027" max="1269" width="9.125" style="261"/>
    <col min="1270" max="1270" width="30.125" style="261" customWidth="1"/>
    <col min="1271" max="1273" width="16.625" style="261" customWidth="1"/>
    <col min="1274" max="1274" width="30.125" style="261" customWidth="1"/>
    <col min="1275" max="1277" width="18" style="261" customWidth="1"/>
    <col min="1278" max="1282" width="9.125" style="261" hidden="1" customWidth="1"/>
    <col min="1283" max="1525" width="9.125" style="261"/>
    <col min="1526" max="1526" width="30.125" style="261" customWidth="1"/>
    <col min="1527" max="1529" width="16.625" style="261" customWidth="1"/>
    <col min="1530" max="1530" width="30.125" style="261" customWidth="1"/>
    <col min="1531" max="1533" width="18" style="261" customWidth="1"/>
    <col min="1534" max="1538" width="9.125" style="261" hidden="1" customWidth="1"/>
    <col min="1539" max="1781" width="9.125" style="261"/>
    <col min="1782" max="1782" width="30.125" style="261" customWidth="1"/>
    <col min="1783" max="1785" width="16.625" style="261" customWidth="1"/>
    <col min="1786" max="1786" width="30.125" style="261" customWidth="1"/>
    <col min="1787" max="1789" width="18" style="261" customWidth="1"/>
    <col min="1790" max="1794" width="9.125" style="261" hidden="1" customWidth="1"/>
    <col min="1795" max="2037" width="9.125" style="261"/>
    <col min="2038" max="2038" width="30.125" style="261" customWidth="1"/>
    <col min="2039" max="2041" width="16.625" style="261" customWidth="1"/>
    <col min="2042" max="2042" width="30.125" style="261" customWidth="1"/>
    <col min="2043" max="2045" width="18" style="261" customWidth="1"/>
    <col min="2046" max="2050" width="9.125" style="261" hidden="1" customWidth="1"/>
    <col min="2051" max="2293" width="9.125" style="261"/>
    <col min="2294" max="2294" width="30.125" style="261" customWidth="1"/>
    <col min="2295" max="2297" width="16.625" style="261" customWidth="1"/>
    <col min="2298" max="2298" width="30.125" style="261" customWidth="1"/>
    <col min="2299" max="2301" width="18" style="261" customWidth="1"/>
    <col min="2302" max="2306" width="9.125" style="261" hidden="1" customWidth="1"/>
    <col min="2307" max="2549" width="9.125" style="261"/>
    <col min="2550" max="2550" width="30.125" style="261" customWidth="1"/>
    <col min="2551" max="2553" width="16.625" style="261" customWidth="1"/>
    <col min="2554" max="2554" width="30.125" style="261" customWidth="1"/>
    <col min="2555" max="2557" width="18" style="261" customWidth="1"/>
    <col min="2558" max="2562" width="9.125" style="261" hidden="1" customWidth="1"/>
    <col min="2563" max="2805" width="9.125" style="261"/>
    <col min="2806" max="2806" width="30.125" style="261" customWidth="1"/>
    <col min="2807" max="2809" width="16.625" style="261" customWidth="1"/>
    <col min="2810" max="2810" width="30.125" style="261" customWidth="1"/>
    <col min="2811" max="2813" width="18" style="261" customWidth="1"/>
    <col min="2814" max="2818" width="9.125" style="261" hidden="1" customWidth="1"/>
    <col min="2819" max="3061" width="9.125" style="261"/>
    <col min="3062" max="3062" width="30.125" style="261" customWidth="1"/>
    <col min="3063" max="3065" width="16.625" style="261" customWidth="1"/>
    <col min="3066" max="3066" width="30.125" style="261" customWidth="1"/>
    <col min="3067" max="3069" width="18" style="261" customWidth="1"/>
    <col min="3070" max="3074" width="9.125" style="261" hidden="1" customWidth="1"/>
    <col min="3075" max="3317" width="9.125" style="261"/>
    <col min="3318" max="3318" width="30.125" style="261" customWidth="1"/>
    <col min="3319" max="3321" width="16.625" style="261" customWidth="1"/>
    <col min="3322" max="3322" width="30.125" style="261" customWidth="1"/>
    <col min="3323" max="3325" width="18" style="261" customWidth="1"/>
    <col min="3326" max="3330" width="9.125" style="261" hidden="1" customWidth="1"/>
    <col min="3331" max="3573" width="9.125" style="261"/>
    <col min="3574" max="3574" width="30.125" style="261" customWidth="1"/>
    <col min="3575" max="3577" width="16.625" style="261" customWidth="1"/>
    <col min="3578" max="3578" width="30.125" style="261" customWidth="1"/>
    <col min="3579" max="3581" width="18" style="261" customWidth="1"/>
    <col min="3582" max="3586" width="9.125" style="261" hidden="1" customWidth="1"/>
    <col min="3587" max="3829" width="9.125" style="261"/>
    <col min="3830" max="3830" width="30.125" style="261" customWidth="1"/>
    <col min="3831" max="3833" width="16.625" style="261" customWidth="1"/>
    <col min="3834" max="3834" width="30.125" style="261" customWidth="1"/>
    <col min="3835" max="3837" width="18" style="261" customWidth="1"/>
    <col min="3838" max="3842" width="9.125" style="261" hidden="1" customWidth="1"/>
    <col min="3843" max="4085" width="9.125" style="261"/>
    <col min="4086" max="4086" width="30.125" style="261" customWidth="1"/>
    <col min="4087" max="4089" width="16.625" style="261" customWidth="1"/>
    <col min="4090" max="4090" width="30.125" style="261" customWidth="1"/>
    <col min="4091" max="4093" width="18" style="261" customWidth="1"/>
    <col min="4094" max="4098" width="9.125" style="261" hidden="1" customWidth="1"/>
    <col min="4099" max="4341" width="9.125" style="261"/>
    <col min="4342" max="4342" width="30.125" style="261" customWidth="1"/>
    <col min="4343" max="4345" width="16.625" style="261" customWidth="1"/>
    <col min="4346" max="4346" width="30.125" style="261" customWidth="1"/>
    <col min="4347" max="4349" width="18" style="261" customWidth="1"/>
    <col min="4350" max="4354" width="9.125" style="261" hidden="1" customWidth="1"/>
    <col min="4355" max="4597" width="9.125" style="261"/>
    <col min="4598" max="4598" width="30.125" style="261" customWidth="1"/>
    <col min="4599" max="4601" width="16.625" style="261" customWidth="1"/>
    <col min="4602" max="4602" width="30.125" style="261" customWidth="1"/>
    <col min="4603" max="4605" width="18" style="261" customWidth="1"/>
    <col min="4606" max="4610" width="9.125" style="261" hidden="1" customWidth="1"/>
    <col min="4611" max="4853" width="9.125" style="261"/>
    <col min="4854" max="4854" width="30.125" style="261" customWidth="1"/>
    <col min="4855" max="4857" width="16.625" style="261" customWidth="1"/>
    <col min="4858" max="4858" width="30.125" style="261" customWidth="1"/>
    <col min="4859" max="4861" width="18" style="261" customWidth="1"/>
    <col min="4862" max="4866" width="9.125" style="261" hidden="1" customWidth="1"/>
    <col min="4867" max="5109" width="9.125" style="261"/>
    <col min="5110" max="5110" width="30.125" style="261" customWidth="1"/>
    <col min="5111" max="5113" width="16.625" style="261" customWidth="1"/>
    <col min="5114" max="5114" width="30.125" style="261" customWidth="1"/>
    <col min="5115" max="5117" width="18" style="261" customWidth="1"/>
    <col min="5118" max="5122" width="9.125" style="261" hidden="1" customWidth="1"/>
    <col min="5123" max="5365" width="9.125" style="261"/>
    <col min="5366" max="5366" width="30.125" style="261" customWidth="1"/>
    <col min="5367" max="5369" width="16.625" style="261" customWidth="1"/>
    <col min="5370" max="5370" width="30.125" style="261" customWidth="1"/>
    <col min="5371" max="5373" width="18" style="261" customWidth="1"/>
    <col min="5374" max="5378" width="9.125" style="261" hidden="1" customWidth="1"/>
    <col min="5379" max="5621" width="9.125" style="261"/>
    <col min="5622" max="5622" width="30.125" style="261" customWidth="1"/>
    <col min="5623" max="5625" width="16.625" style="261" customWidth="1"/>
    <col min="5626" max="5626" width="30.125" style="261" customWidth="1"/>
    <col min="5627" max="5629" width="18" style="261" customWidth="1"/>
    <col min="5630" max="5634" width="9.125" style="261" hidden="1" customWidth="1"/>
    <col min="5635" max="5877" width="9.125" style="261"/>
    <col min="5878" max="5878" width="30.125" style="261" customWidth="1"/>
    <col min="5879" max="5881" width="16.625" style="261" customWidth="1"/>
    <col min="5882" max="5882" width="30.125" style="261" customWidth="1"/>
    <col min="5883" max="5885" width="18" style="261" customWidth="1"/>
    <col min="5886" max="5890" width="9.125" style="261" hidden="1" customWidth="1"/>
    <col min="5891" max="6133" width="9.125" style="261"/>
    <col min="6134" max="6134" width="30.125" style="261" customWidth="1"/>
    <col min="6135" max="6137" width="16.625" style="261" customWidth="1"/>
    <col min="6138" max="6138" width="30.125" style="261" customWidth="1"/>
    <col min="6139" max="6141" width="18" style="261" customWidth="1"/>
    <col min="6142" max="6146" width="9.125" style="261" hidden="1" customWidth="1"/>
    <col min="6147" max="6389" width="9.125" style="261"/>
    <col min="6390" max="6390" width="30.125" style="261" customWidth="1"/>
    <col min="6391" max="6393" width="16.625" style="261" customWidth="1"/>
    <col min="6394" max="6394" width="30.125" style="261" customWidth="1"/>
    <col min="6395" max="6397" width="18" style="261" customWidth="1"/>
    <col min="6398" max="6402" width="9.125" style="261" hidden="1" customWidth="1"/>
    <col min="6403" max="6645" width="9.125" style="261"/>
    <col min="6646" max="6646" width="30.125" style="261" customWidth="1"/>
    <col min="6647" max="6649" width="16.625" style="261" customWidth="1"/>
    <col min="6650" max="6650" width="30.125" style="261" customWidth="1"/>
    <col min="6651" max="6653" width="18" style="261" customWidth="1"/>
    <col min="6654" max="6658" width="9.125" style="261" hidden="1" customWidth="1"/>
    <col min="6659" max="6901" width="9.125" style="261"/>
    <col min="6902" max="6902" width="30.125" style="261" customWidth="1"/>
    <col min="6903" max="6905" width="16.625" style="261" customWidth="1"/>
    <col min="6906" max="6906" width="30.125" style="261" customWidth="1"/>
    <col min="6907" max="6909" width="18" style="261" customWidth="1"/>
    <col min="6910" max="6914" width="9.125" style="261" hidden="1" customWidth="1"/>
    <col min="6915" max="7157" width="9.125" style="261"/>
    <col min="7158" max="7158" width="30.125" style="261" customWidth="1"/>
    <col min="7159" max="7161" width="16.625" style="261" customWidth="1"/>
    <col min="7162" max="7162" width="30.125" style="261" customWidth="1"/>
    <col min="7163" max="7165" width="18" style="261" customWidth="1"/>
    <col min="7166" max="7170" width="9.125" style="261" hidden="1" customWidth="1"/>
    <col min="7171" max="7413" width="9.125" style="261"/>
    <col min="7414" max="7414" width="30.125" style="261" customWidth="1"/>
    <col min="7415" max="7417" width="16.625" style="261" customWidth="1"/>
    <col min="7418" max="7418" width="30.125" style="261" customWidth="1"/>
    <col min="7419" max="7421" width="18" style="261" customWidth="1"/>
    <col min="7422" max="7426" width="9.125" style="261" hidden="1" customWidth="1"/>
    <col min="7427" max="7669" width="9.125" style="261"/>
    <col min="7670" max="7670" width="30.125" style="261" customWidth="1"/>
    <col min="7671" max="7673" width="16.625" style="261" customWidth="1"/>
    <col min="7674" max="7674" width="30.125" style="261" customWidth="1"/>
    <col min="7675" max="7677" width="18" style="261" customWidth="1"/>
    <col min="7678" max="7682" width="9.125" style="261" hidden="1" customWidth="1"/>
    <col min="7683" max="7925" width="9.125" style="261"/>
    <col min="7926" max="7926" width="30.125" style="261" customWidth="1"/>
    <col min="7927" max="7929" width="16.625" style="261" customWidth="1"/>
    <col min="7930" max="7930" width="30.125" style="261" customWidth="1"/>
    <col min="7931" max="7933" width="18" style="261" customWidth="1"/>
    <col min="7934" max="7938" width="9.125" style="261" hidden="1" customWidth="1"/>
    <col min="7939" max="8181" width="9.125" style="261"/>
    <col min="8182" max="8182" width="30.125" style="261" customWidth="1"/>
    <col min="8183" max="8185" width="16.625" style="261" customWidth="1"/>
    <col min="8186" max="8186" width="30.125" style="261" customWidth="1"/>
    <col min="8187" max="8189" width="18" style="261" customWidth="1"/>
    <col min="8190" max="8194" width="9.125" style="261" hidden="1" customWidth="1"/>
    <col min="8195" max="8437" width="9.125" style="261"/>
    <col min="8438" max="8438" width="30.125" style="261" customWidth="1"/>
    <col min="8439" max="8441" width="16.625" style="261" customWidth="1"/>
    <col min="8442" max="8442" width="30.125" style="261" customWidth="1"/>
    <col min="8443" max="8445" width="18" style="261" customWidth="1"/>
    <col min="8446" max="8450" width="9.125" style="261" hidden="1" customWidth="1"/>
    <col min="8451" max="8693" width="9.125" style="261"/>
    <col min="8694" max="8694" width="30.125" style="261" customWidth="1"/>
    <col min="8695" max="8697" width="16.625" style="261" customWidth="1"/>
    <col min="8698" max="8698" width="30.125" style="261" customWidth="1"/>
    <col min="8699" max="8701" width="18" style="261" customWidth="1"/>
    <col min="8702" max="8706" width="9.125" style="261" hidden="1" customWidth="1"/>
    <col min="8707" max="8949" width="9.125" style="261"/>
    <col min="8950" max="8950" width="30.125" style="261" customWidth="1"/>
    <col min="8951" max="8953" width="16.625" style="261" customWidth="1"/>
    <col min="8954" max="8954" width="30.125" style="261" customWidth="1"/>
    <col min="8955" max="8957" width="18" style="261" customWidth="1"/>
    <col min="8958" max="8962" width="9.125" style="261" hidden="1" customWidth="1"/>
    <col min="8963" max="9205" width="9.125" style="261"/>
    <col min="9206" max="9206" width="30.125" style="261" customWidth="1"/>
    <col min="9207" max="9209" width="16.625" style="261" customWidth="1"/>
    <col min="9210" max="9210" width="30.125" style="261" customWidth="1"/>
    <col min="9211" max="9213" width="18" style="261" customWidth="1"/>
    <col min="9214" max="9218" width="9.125" style="261" hidden="1" customWidth="1"/>
    <col min="9219" max="9461" width="9.125" style="261"/>
    <col min="9462" max="9462" width="30.125" style="261" customWidth="1"/>
    <col min="9463" max="9465" width="16.625" style="261" customWidth="1"/>
    <col min="9466" max="9466" width="30.125" style="261" customWidth="1"/>
    <col min="9467" max="9469" width="18" style="261" customWidth="1"/>
    <col min="9470" max="9474" width="9.125" style="261" hidden="1" customWidth="1"/>
    <col min="9475" max="9717" width="9.125" style="261"/>
    <col min="9718" max="9718" width="30.125" style="261" customWidth="1"/>
    <col min="9719" max="9721" width="16.625" style="261" customWidth="1"/>
    <col min="9722" max="9722" width="30.125" style="261" customWidth="1"/>
    <col min="9723" max="9725" width="18" style="261" customWidth="1"/>
    <col min="9726" max="9730" width="9.125" style="261" hidden="1" customWidth="1"/>
    <col min="9731" max="9973" width="9.125" style="261"/>
    <col min="9974" max="9974" width="30.125" style="261" customWidth="1"/>
    <col min="9975" max="9977" width="16.625" style="261" customWidth="1"/>
    <col min="9978" max="9978" width="30.125" style="261" customWidth="1"/>
    <col min="9979" max="9981" width="18" style="261" customWidth="1"/>
    <col min="9982" max="9986" width="9.125" style="261" hidden="1" customWidth="1"/>
    <col min="9987" max="10229" width="9.125" style="261"/>
    <col min="10230" max="10230" width="30.125" style="261" customWidth="1"/>
    <col min="10231" max="10233" width="16.625" style="261" customWidth="1"/>
    <col min="10234" max="10234" width="30.125" style="261" customWidth="1"/>
    <col min="10235" max="10237" width="18" style="261" customWidth="1"/>
    <col min="10238" max="10242" width="9.125" style="261" hidden="1" customWidth="1"/>
    <col min="10243" max="10485" width="9.125" style="261"/>
    <col min="10486" max="10486" width="30.125" style="261" customWidth="1"/>
    <col min="10487" max="10489" width="16.625" style="261" customWidth="1"/>
    <col min="10490" max="10490" width="30.125" style="261" customWidth="1"/>
    <col min="10491" max="10493" width="18" style="261" customWidth="1"/>
    <col min="10494" max="10498" width="9.125" style="261" hidden="1" customWidth="1"/>
    <col min="10499" max="10741" width="9.125" style="261"/>
    <col min="10742" max="10742" width="30.125" style="261" customWidth="1"/>
    <col min="10743" max="10745" width="16.625" style="261" customWidth="1"/>
    <col min="10746" max="10746" width="30.125" style="261" customWidth="1"/>
    <col min="10747" max="10749" width="18" style="261" customWidth="1"/>
    <col min="10750" max="10754" width="9.125" style="261" hidden="1" customWidth="1"/>
    <col min="10755" max="10997" width="9.125" style="261"/>
    <col min="10998" max="10998" width="30.125" style="261" customWidth="1"/>
    <col min="10999" max="11001" width="16.625" style="261" customWidth="1"/>
    <col min="11002" max="11002" width="30.125" style="261" customWidth="1"/>
    <col min="11003" max="11005" width="18" style="261" customWidth="1"/>
    <col min="11006" max="11010" width="9.125" style="261" hidden="1" customWidth="1"/>
    <col min="11011" max="11253" width="9.125" style="261"/>
    <col min="11254" max="11254" width="30.125" style="261" customWidth="1"/>
    <col min="11255" max="11257" width="16.625" style="261" customWidth="1"/>
    <col min="11258" max="11258" width="30.125" style="261" customWidth="1"/>
    <col min="11259" max="11261" width="18" style="261" customWidth="1"/>
    <col min="11262" max="11266" width="9.125" style="261" hidden="1" customWidth="1"/>
    <col min="11267" max="11509" width="9.125" style="261"/>
    <col min="11510" max="11510" width="30.125" style="261" customWidth="1"/>
    <col min="11511" max="11513" width="16.625" style="261" customWidth="1"/>
    <col min="11514" max="11514" width="30.125" style="261" customWidth="1"/>
    <col min="11515" max="11517" width="18" style="261" customWidth="1"/>
    <col min="11518" max="11522" width="9.125" style="261" hidden="1" customWidth="1"/>
    <col min="11523" max="11765" width="9.125" style="261"/>
    <col min="11766" max="11766" width="30.125" style="261" customWidth="1"/>
    <col min="11767" max="11769" width="16.625" style="261" customWidth="1"/>
    <col min="11770" max="11770" width="30.125" style="261" customWidth="1"/>
    <col min="11771" max="11773" width="18" style="261" customWidth="1"/>
    <col min="11774" max="11778" width="9.125" style="261" hidden="1" customWidth="1"/>
    <col min="11779" max="12021" width="9.125" style="261"/>
    <col min="12022" max="12022" width="30.125" style="261" customWidth="1"/>
    <col min="12023" max="12025" width="16.625" style="261" customWidth="1"/>
    <col min="12026" max="12026" width="30.125" style="261" customWidth="1"/>
    <col min="12027" max="12029" width="18" style="261" customWidth="1"/>
    <col min="12030" max="12034" width="9.125" style="261" hidden="1" customWidth="1"/>
    <col min="12035" max="12277" width="9.125" style="261"/>
    <col min="12278" max="12278" width="30.125" style="261" customWidth="1"/>
    <col min="12279" max="12281" width="16.625" style="261" customWidth="1"/>
    <col min="12282" max="12282" width="30.125" style="261" customWidth="1"/>
    <col min="12283" max="12285" width="18" style="261" customWidth="1"/>
    <col min="12286" max="12290" width="9.125" style="261" hidden="1" customWidth="1"/>
    <col min="12291" max="12533" width="9.125" style="261"/>
    <col min="12534" max="12534" width="30.125" style="261" customWidth="1"/>
    <col min="12535" max="12537" width="16.625" style="261" customWidth="1"/>
    <col min="12538" max="12538" width="30.125" style="261" customWidth="1"/>
    <col min="12539" max="12541" width="18" style="261" customWidth="1"/>
    <col min="12542" max="12546" width="9.125" style="261" hidden="1" customWidth="1"/>
    <col min="12547" max="12789" width="9.125" style="261"/>
    <col min="12790" max="12790" width="30.125" style="261" customWidth="1"/>
    <col min="12791" max="12793" width="16.625" style="261" customWidth="1"/>
    <col min="12794" max="12794" width="30.125" style="261" customWidth="1"/>
    <col min="12795" max="12797" width="18" style="261" customWidth="1"/>
    <col min="12798" max="12802" width="9.125" style="261" hidden="1" customWidth="1"/>
    <col min="12803" max="13045" width="9.125" style="261"/>
    <col min="13046" max="13046" width="30.125" style="261" customWidth="1"/>
    <col min="13047" max="13049" width="16.625" style="261" customWidth="1"/>
    <col min="13050" max="13050" width="30.125" style="261" customWidth="1"/>
    <col min="13051" max="13053" width="18" style="261" customWidth="1"/>
    <col min="13054" max="13058" width="9.125" style="261" hidden="1" customWidth="1"/>
    <col min="13059" max="13301" width="9.125" style="261"/>
    <col min="13302" max="13302" width="30.125" style="261" customWidth="1"/>
    <col min="13303" max="13305" width="16.625" style="261" customWidth="1"/>
    <col min="13306" max="13306" width="30.125" style="261" customWidth="1"/>
    <col min="13307" max="13309" width="18" style="261" customWidth="1"/>
    <col min="13310" max="13314" width="9.125" style="261" hidden="1" customWidth="1"/>
    <col min="13315" max="13557" width="9.125" style="261"/>
    <col min="13558" max="13558" width="30.125" style="261" customWidth="1"/>
    <col min="13559" max="13561" width="16.625" style="261" customWidth="1"/>
    <col min="13562" max="13562" width="30.125" style="261" customWidth="1"/>
    <col min="13563" max="13565" width="18" style="261" customWidth="1"/>
    <col min="13566" max="13570" width="9.125" style="261" hidden="1" customWidth="1"/>
    <col min="13571" max="13813" width="9.125" style="261"/>
    <col min="13814" max="13814" width="30.125" style="261" customWidth="1"/>
    <col min="13815" max="13817" width="16.625" style="261" customWidth="1"/>
    <col min="13818" max="13818" width="30.125" style="261" customWidth="1"/>
    <col min="13819" max="13821" width="18" style="261" customWidth="1"/>
    <col min="13822" max="13826" width="9.125" style="261" hidden="1" customWidth="1"/>
    <col min="13827" max="14069" width="9.125" style="261"/>
    <col min="14070" max="14070" width="30.125" style="261" customWidth="1"/>
    <col min="14071" max="14073" width="16.625" style="261" customWidth="1"/>
    <col min="14074" max="14074" width="30.125" style="261" customWidth="1"/>
    <col min="14075" max="14077" width="18" style="261" customWidth="1"/>
    <col min="14078" max="14082" width="9.125" style="261" hidden="1" customWidth="1"/>
    <col min="14083" max="14325" width="9.125" style="261"/>
    <col min="14326" max="14326" width="30.125" style="261" customWidth="1"/>
    <col min="14327" max="14329" width="16.625" style="261" customWidth="1"/>
    <col min="14330" max="14330" width="30.125" style="261" customWidth="1"/>
    <col min="14331" max="14333" width="18" style="261" customWidth="1"/>
    <col min="14334" max="14338" width="9.125" style="261" hidden="1" customWidth="1"/>
    <col min="14339" max="14581" width="9.125" style="261"/>
    <col min="14582" max="14582" width="30.125" style="261" customWidth="1"/>
    <col min="14583" max="14585" width="16.625" style="261" customWidth="1"/>
    <col min="14586" max="14586" width="30.125" style="261" customWidth="1"/>
    <col min="14587" max="14589" width="18" style="261" customWidth="1"/>
    <col min="14590" max="14594" width="9.125" style="261" hidden="1" customWidth="1"/>
    <col min="14595" max="14837" width="9.125" style="261"/>
    <col min="14838" max="14838" width="30.125" style="261" customWidth="1"/>
    <col min="14839" max="14841" width="16.625" style="261" customWidth="1"/>
    <col min="14842" max="14842" width="30.125" style="261" customWidth="1"/>
    <col min="14843" max="14845" width="18" style="261" customWidth="1"/>
    <col min="14846" max="14850" width="9.125" style="261" hidden="1" customWidth="1"/>
    <col min="14851" max="15093" width="9.125" style="261"/>
    <col min="15094" max="15094" width="30.125" style="261" customWidth="1"/>
    <col min="15095" max="15097" width="16.625" style="261" customWidth="1"/>
    <col min="15098" max="15098" width="30.125" style="261" customWidth="1"/>
    <col min="15099" max="15101" width="18" style="261" customWidth="1"/>
    <col min="15102" max="15106" width="9.125" style="261" hidden="1" customWidth="1"/>
    <col min="15107" max="15349" width="9.125" style="261"/>
    <col min="15350" max="15350" width="30.125" style="261" customWidth="1"/>
    <col min="15351" max="15353" width="16.625" style="261" customWidth="1"/>
    <col min="15354" max="15354" width="30.125" style="261" customWidth="1"/>
    <col min="15355" max="15357" width="18" style="261" customWidth="1"/>
    <col min="15358" max="15362" width="9.125" style="261" hidden="1" customWidth="1"/>
    <col min="15363" max="15605" width="9.125" style="261"/>
    <col min="15606" max="15606" width="30.125" style="261" customWidth="1"/>
    <col min="15607" max="15609" width="16.625" style="261" customWidth="1"/>
    <col min="15610" max="15610" width="30.125" style="261" customWidth="1"/>
    <col min="15611" max="15613" width="18" style="261" customWidth="1"/>
    <col min="15614" max="15618" width="9.125" style="261" hidden="1" customWidth="1"/>
    <col min="15619" max="15861" width="9.125" style="261"/>
    <col min="15862" max="15862" width="30.125" style="261" customWidth="1"/>
    <col min="15863" max="15865" width="16.625" style="261" customWidth="1"/>
    <col min="15866" max="15866" width="30.125" style="261" customWidth="1"/>
    <col min="15867" max="15869" width="18" style="261" customWidth="1"/>
    <col min="15870" max="15874" width="9.125" style="261" hidden="1" customWidth="1"/>
    <col min="15875" max="16117" width="9.125" style="261"/>
    <col min="16118" max="16118" width="30.125" style="261" customWidth="1"/>
    <col min="16119" max="16121" width="16.625" style="261" customWidth="1"/>
    <col min="16122" max="16122" width="30.125" style="261" customWidth="1"/>
    <col min="16123" max="16125" width="18" style="261" customWidth="1"/>
    <col min="16126" max="16130" width="9.125" style="261" hidden="1" customWidth="1"/>
    <col min="16131" max="16384" width="9.125" style="261"/>
  </cols>
  <sheetData>
    <row r="1" s="254" customFormat="1" ht="19.5" customHeight="1" spans="1:4">
      <c r="A1" s="138" t="s">
        <v>380</v>
      </c>
      <c r="B1" s="255"/>
      <c r="C1" s="255"/>
      <c r="D1" s="262"/>
    </row>
    <row r="2" s="255" customFormat="1" ht="20.25" spans="1:4">
      <c r="A2" s="165" t="s">
        <v>381</v>
      </c>
      <c r="B2" s="165"/>
      <c r="C2" s="165"/>
      <c r="D2" s="263"/>
    </row>
    <row r="3" s="256" customFormat="1" ht="19.5" customHeight="1" spans="1:4">
      <c r="A3" s="264"/>
      <c r="B3" s="264"/>
      <c r="C3" s="264"/>
      <c r="D3" s="265" t="s">
        <v>72</v>
      </c>
    </row>
    <row r="4" s="256" customFormat="1" ht="50.1" customHeight="1" spans="1:4">
      <c r="A4" s="266" t="s">
        <v>73</v>
      </c>
      <c r="B4" s="147" t="s">
        <v>343</v>
      </c>
      <c r="C4" s="148" t="s">
        <v>331</v>
      </c>
      <c r="D4" s="244" t="s">
        <v>344</v>
      </c>
    </row>
    <row r="5" s="257" customFormat="1" ht="24.95" customHeight="1" spans="1:4">
      <c r="A5" s="267" t="s">
        <v>102</v>
      </c>
      <c r="B5" s="268">
        <v>329021</v>
      </c>
      <c r="C5" s="269">
        <v>565815.93</v>
      </c>
      <c r="D5" s="249" t="s">
        <v>382</v>
      </c>
    </row>
    <row r="6" s="257" customFormat="1" ht="24.95" customHeight="1" spans="1:4">
      <c r="A6" s="233" t="s">
        <v>236</v>
      </c>
      <c r="B6" s="270"/>
      <c r="C6" s="217"/>
      <c r="D6" s="271"/>
    </row>
    <row r="7" s="257" customFormat="1" ht="24.95" customHeight="1" spans="1:4">
      <c r="A7" s="233" t="s">
        <v>237</v>
      </c>
      <c r="B7" s="217">
        <v>5806</v>
      </c>
      <c r="C7" s="217">
        <v>7241</v>
      </c>
      <c r="D7" s="248">
        <v>24.7</v>
      </c>
    </row>
    <row r="8" s="257" customFormat="1" ht="24.95" customHeight="1" spans="1:4">
      <c r="A8" s="233" t="s">
        <v>238</v>
      </c>
      <c r="B8" s="217">
        <v>192156</v>
      </c>
      <c r="C8" s="217">
        <f>132468+1</f>
        <v>132469</v>
      </c>
      <c r="D8" s="248">
        <v>-31.1</v>
      </c>
    </row>
    <row r="9" s="257" customFormat="1" ht="24.95" customHeight="1" spans="1:4">
      <c r="A9" s="233" t="s">
        <v>239</v>
      </c>
      <c r="B9" s="217">
        <v>95075</v>
      </c>
      <c r="C9" s="217">
        <v>82335</v>
      </c>
      <c r="D9" s="248">
        <v>-13.4</v>
      </c>
    </row>
    <row r="10" s="257" customFormat="1" ht="24.95" customHeight="1" spans="1:4">
      <c r="A10" s="233" t="s">
        <v>240</v>
      </c>
      <c r="B10" s="272"/>
      <c r="C10" s="217"/>
      <c r="D10" s="271"/>
    </row>
    <row r="11" s="257" customFormat="1" ht="24.95" customHeight="1" spans="1:4">
      <c r="A11" s="233" t="s">
        <v>241</v>
      </c>
      <c r="B11" s="217">
        <v>6044</v>
      </c>
      <c r="C11" s="217">
        <v>307831</v>
      </c>
      <c r="D11" s="248">
        <v>4993.2</v>
      </c>
    </row>
    <row r="12" s="258" customFormat="1" ht="24.95" customHeight="1" spans="1:4">
      <c r="A12" s="233" t="s">
        <v>242</v>
      </c>
      <c r="B12" s="217">
        <v>28990</v>
      </c>
      <c r="C12" s="217">
        <v>34990</v>
      </c>
      <c r="D12" s="248">
        <v>20.7</v>
      </c>
    </row>
    <row r="13" s="259" customFormat="1" ht="24.95" customHeight="1" spans="1:4">
      <c r="A13" s="233" t="s">
        <v>243</v>
      </c>
      <c r="B13" s="217">
        <v>10</v>
      </c>
      <c r="C13" s="217">
        <v>10</v>
      </c>
      <c r="D13" s="271">
        <v>0</v>
      </c>
    </row>
    <row r="14" ht="24.95" customHeight="1" spans="1:4">
      <c r="A14" s="273" t="s">
        <v>245</v>
      </c>
      <c r="B14" s="274">
        <v>940</v>
      </c>
      <c r="C14" s="274">
        <v>940</v>
      </c>
      <c r="D14" s="275"/>
    </row>
  </sheetData>
  <mergeCells count="1">
    <mergeCell ref="A2:D2"/>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6"/>
  <sheetViews>
    <sheetView workbookViewId="0">
      <selection activeCell="E19" sqref="E19"/>
    </sheetView>
  </sheetViews>
  <sheetFormatPr defaultColWidth="9" defaultRowHeight="14.25" outlineLevelCol="3"/>
  <cols>
    <col min="1" max="4" width="22" style="134" customWidth="1"/>
    <col min="5" max="5" width="28.875" style="134" customWidth="1"/>
    <col min="6" max="16384" width="9" style="134"/>
  </cols>
  <sheetData>
    <row r="1" ht="90" customHeight="1" spans="1:4">
      <c r="A1" s="193" t="s">
        <v>383</v>
      </c>
      <c r="B1" s="135"/>
      <c r="C1" s="135"/>
      <c r="D1" s="135"/>
    </row>
    <row r="2" spans="1:4">
      <c r="A2" s="194" t="s">
        <v>384</v>
      </c>
      <c r="B2" s="253"/>
      <c r="C2" s="253"/>
      <c r="D2" s="253"/>
    </row>
    <row r="3" spans="1:4">
      <c r="A3" s="253"/>
      <c r="B3" s="253"/>
      <c r="C3" s="253"/>
      <c r="D3" s="253"/>
    </row>
    <row r="4" spans="1:4">
      <c r="A4" s="253"/>
      <c r="B4" s="253"/>
      <c r="C4" s="253"/>
      <c r="D4" s="253"/>
    </row>
    <row r="5" spans="1:4">
      <c r="A5" s="253"/>
      <c r="B5" s="253"/>
      <c r="C5" s="253"/>
      <c r="D5" s="253"/>
    </row>
    <row r="6" spans="1:4">
      <c r="A6" s="253"/>
      <c r="B6" s="253"/>
      <c r="C6" s="253"/>
      <c r="D6" s="253"/>
    </row>
    <row r="7" spans="1:4">
      <c r="A7" s="253"/>
      <c r="B7" s="253"/>
      <c r="C7" s="253"/>
      <c r="D7" s="253"/>
    </row>
    <row r="8" spans="1:4">
      <c r="A8" s="253"/>
      <c r="B8" s="253"/>
      <c r="C8" s="253"/>
      <c r="D8" s="253"/>
    </row>
    <row r="9" spans="1:4">
      <c r="A9" s="253"/>
      <c r="B9" s="253"/>
      <c r="C9" s="253"/>
      <c r="D9" s="253"/>
    </row>
    <row r="10" spans="1:4">
      <c r="A10" s="253"/>
      <c r="B10" s="253"/>
      <c r="C10" s="253"/>
      <c r="D10" s="253"/>
    </row>
    <row r="11" spans="1:4">
      <c r="A11" s="253"/>
      <c r="B11" s="253"/>
      <c r="C11" s="253"/>
      <c r="D11" s="253"/>
    </row>
    <row r="12" spans="1:4">
      <c r="A12" s="253"/>
      <c r="B12" s="253"/>
      <c r="C12" s="253"/>
      <c r="D12" s="253"/>
    </row>
    <row r="13" spans="1:4">
      <c r="A13" s="253"/>
      <c r="B13" s="253"/>
      <c r="C13" s="253"/>
      <c r="D13" s="253"/>
    </row>
    <row r="14" spans="1:4">
      <c r="A14" s="253"/>
      <c r="B14" s="253"/>
      <c r="C14" s="253"/>
      <c r="D14" s="253"/>
    </row>
    <row r="15" spans="1:4">
      <c r="A15" s="253"/>
      <c r="B15" s="253"/>
      <c r="C15" s="253"/>
      <c r="D15" s="253"/>
    </row>
    <row r="16" spans="1:4">
      <c r="A16" s="253"/>
      <c r="B16" s="253"/>
      <c r="C16" s="253"/>
      <c r="D16" s="253"/>
    </row>
  </sheetData>
  <mergeCells count="2">
    <mergeCell ref="A1:D1"/>
    <mergeCell ref="A2:D16"/>
  </mergeCells>
  <pageMargins left="0.699305555555556" right="0.699305555555556" top="0.75" bottom="0.75" header="0.3" footer="0.3"/>
  <pageSetup paperSize="9" scale="96" orientation="portrait"/>
  <headerFooter/>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T18"/>
  <sheetViews>
    <sheetView showGridLines="0" showZeros="0" zoomScale="115" zoomScaleNormal="115" workbookViewId="0">
      <selection activeCell="F14" sqref="F14"/>
    </sheetView>
  </sheetViews>
  <sheetFormatPr defaultColWidth="6.75" defaultRowHeight="11.25"/>
  <cols>
    <col min="1" max="1" width="35.625" style="139" customWidth="1"/>
    <col min="2" max="3" width="15.625" style="139" customWidth="1"/>
    <col min="4" max="4" width="15.625" style="241" customWidth="1"/>
    <col min="5" max="7" width="9" style="139" customWidth="1"/>
    <col min="8" max="8" width="5.625" style="139" customWidth="1"/>
    <col min="9" max="9" width="0.75" style="139" customWidth="1"/>
    <col min="10" max="10" width="10.125" style="139" customWidth="1"/>
    <col min="11" max="11" width="5.875" style="139" customWidth="1"/>
    <col min="12" max="16384" width="6.75" style="139"/>
  </cols>
  <sheetData>
    <row r="1" ht="19.5" customHeight="1" spans="1:1">
      <c r="A1" s="138" t="s">
        <v>385</v>
      </c>
    </row>
    <row r="2" s="225" customFormat="1" ht="33" customHeight="1" spans="1:254">
      <c r="A2" s="229" t="s">
        <v>386</v>
      </c>
      <c r="B2" s="229"/>
      <c r="C2" s="229"/>
      <c r="D2" s="242"/>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c r="AP2" s="141"/>
      <c r="AQ2" s="141"/>
      <c r="AR2" s="141"/>
      <c r="AS2" s="141"/>
      <c r="AT2" s="141"/>
      <c r="AU2" s="141"/>
      <c r="AV2" s="141"/>
      <c r="AW2" s="141"/>
      <c r="AX2" s="141"/>
      <c r="AY2" s="141"/>
      <c r="AZ2" s="141"/>
      <c r="BA2" s="141"/>
      <c r="BB2" s="141"/>
      <c r="BC2" s="141"/>
      <c r="BD2" s="141"/>
      <c r="BE2" s="141"/>
      <c r="BF2" s="141"/>
      <c r="BG2" s="141"/>
      <c r="BH2" s="141"/>
      <c r="BI2" s="141"/>
      <c r="BJ2" s="141"/>
      <c r="BK2" s="141"/>
      <c r="BL2" s="141"/>
      <c r="BM2" s="141"/>
      <c r="BN2" s="141"/>
      <c r="BO2" s="141"/>
      <c r="BP2" s="141"/>
      <c r="BQ2" s="141"/>
      <c r="BR2" s="141"/>
      <c r="BS2" s="141"/>
      <c r="BT2" s="141"/>
      <c r="BU2" s="141"/>
      <c r="BV2" s="141"/>
      <c r="BW2" s="141"/>
      <c r="BX2" s="141"/>
      <c r="BY2" s="141"/>
      <c r="BZ2" s="141"/>
      <c r="CA2" s="141"/>
      <c r="CB2" s="141"/>
      <c r="CC2" s="141"/>
      <c r="CD2" s="141"/>
      <c r="CE2" s="141"/>
      <c r="CF2" s="141"/>
      <c r="CG2" s="141"/>
      <c r="CH2" s="141"/>
      <c r="CI2" s="141"/>
      <c r="CJ2" s="141"/>
      <c r="CK2" s="141"/>
      <c r="CL2" s="141"/>
      <c r="CM2" s="141"/>
      <c r="CN2" s="141"/>
      <c r="CO2" s="141"/>
      <c r="CP2" s="141"/>
      <c r="CQ2" s="141"/>
      <c r="CR2" s="141"/>
      <c r="CS2" s="141"/>
      <c r="CT2" s="141"/>
      <c r="CU2" s="141"/>
      <c r="CV2" s="141"/>
      <c r="CW2" s="141"/>
      <c r="CX2" s="141"/>
      <c r="CY2" s="141"/>
      <c r="CZ2" s="141"/>
      <c r="DA2" s="141"/>
      <c r="DB2" s="141"/>
      <c r="DC2" s="141"/>
      <c r="DD2" s="141"/>
      <c r="DE2" s="141"/>
      <c r="DF2" s="141"/>
      <c r="DG2" s="141"/>
      <c r="DH2" s="141"/>
      <c r="DI2" s="141"/>
      <c r="DJ2" s="141"/>
      <c r="DK2" s="141"/>
      <c r="DL2" s="141"/>
      <c r="DM2" s="141"/>
      <c r="DN2" s="141"/>
      <c r="DO2" s="141"/>
      <c r="DP2" s="141"/>
      <c r="DQ2" s="141"/>
      <c r="DR2" s="141"/>
      <c r="DS2" s="141"/>
      <c r="DT2" s="141"/>
      <c r="DU2" s="141"/>
      <c r="DV2" s="141"/>
      <c r="DW2" s="141"/>
      <c r="DX2" s="141"/>
      <c r="DY2" s="141"/>
      <c r="DZ2" s="141"/>
      <c r="EA2" s="141"/>
      <c r="EB2" s="141"/>
      <c r="EC2" s="141"/>
      <c r="ED2" s="141"/>
      <c r="EE2" s="141"/>
      <c r="EF2" s="141"/>
      <c r="EG2" s="141"/>
      <c r="EH2" s="141"/>
      <c r="EI2" s="141"/>
      <c r="EJ2" s="141"/>
      <c r="EK2" s="141"/>
      <c r="EL2" s="141"/>
      <c r="EM2" s="141"/>
      <c r="EN2" s="141"/>
      <c r="EO2" s="141"/>
      <c r="EP2" s="141"/>
      <c r="EQ2" s="141"/>
      <c r="ER2" s="141"/>
      <c r="ES2" s="141"/>
      <c r="ET2" s="141"/>
      <c r="EU2" s="141"/>
      <c r="EV2" s="141"/>
      <c r="EW2" s="141"/>
      <c r="EX2" s="141"/>
      <c r="EY2" s="141"/>
      <c r="EZ2" s="141"/>
      <c r="FA2" s="141"/>
      <c r="FB2" s="141"/>
      <c r="FC2" s="141"/>
      <c r="FD2" s="141"/>
      <c r="FE2" s="141"/>
      <c r="FF2" s="141"/>
      <c r="FG2" s="141"/>
      <c r="FH2" s="141"/>
      <c r="FI2" s="141"/>
      <c r="FJ2" s="141"/>
      <c r="FK2" s="141"/>
      <c r="FL2" s="141"/>
      <c r="FM2" s="141"/>
      <c r="FN2" s="141"/>
      <c r="FO2" s="141"/>
      <c r="FP2" s="141"/>
      <c r="FQ2" s="141"/>
      <c r="FR2" s="141"/>
      <c r="FS2" s="141"/>
      <c r="FT2" s="141"/>
      <c r="FU2" s="141"/>
      <c r="FV2" s="141"/>
      <c r="FW2" s="141"/>
      <c r="FX2" s="141"/>
      <c r="FY2" s="141"/>
      <c r="FZ2" s="141"/>
      <c r="GA2" s="141"/>
      <c r="GB2" s="141"/>
      <c r="GC2" s="141"/>
      <c r="GD2" s="141"/>
      <c r="GE2" s="141"/>
      <c r="GF2" s="141"/>
      <c r="GG2" s="141"/>
      <c r="GH2" s="141"/>
      <c r="GI2" s="141"/>
      <c r="GJ2" s="141"/>
      <c r="GK2" s="141"/>
      <c r="GL2" s="141"/>
      <c r="GM2" s="141"/>
      <c r="GN2" s="141"/>
      <c r="GO2" s="141"/>
      <c r="GP2" s="141"/>
      <c r="GQ2" s="141"/>
      <c r="GR2" s="141"/>
      <c r="GS2" s="141"/>
      <c r="GT2" s="141"/>
      <c r="GU2" s="141"/>
      <c r="GV2" s="141"/>
      <c r="GW2" s="141"/>
      <c r="GX2" s="141"/>
      <c r="GY2" s="141"/>
      <c r="GZ2" s="141"/>
      <c r="HA2" s="141"/>
      <c r="HB2" s="141"/>
      <c r="HC2" s="141"/>
      <c r="HD2" s="141"/>
      <c r="HE2" s="141"/>
      <c r="HF2" s="141"/>
      <c r="HG2" s="141"/>
      <c r="HH2" s="141"/>
      <c r="HI2" s="141"/>
      <c r="HJ2" s="141"/>
      <c r="HK2" s="141"/>
      <c r="HL2" s="141"/>
      <c r="HM2" s="141"/>
      <c r="HN2" s="141"/>
      <c r="HO2" s="141"/>
      <c r="HP2" s="141"/>
      <c r="HQ2" s="141"/>
      <c r="HR2" s="141"/>
      <c r="HS2" s="141"/>
      <c r="HT2" s="141"/>
      <c r="HU2" s="141"/>
      <c r="HV2" s="141"/>
      <c r="HW2" s="141"/>
      <c r="HX2" s="141"/>
      <c r="HY2" s="141"/>
      <c r="HZ2" s="141"/>
      <c r="IA2" s="141"/>
      <c r="IB2" s="141"/>
      <c r="IC2" s="141"/>
      <c r="ID2" s="141"/>
      <c r="IE2" s="141"/>
      <c r="IF2" s="141"/>
      <c r="IG2" s="141"/>
      <c r="IH2" s="141"/>
      <c r="II2" s="141"/>
      <c r="IJ2" s="141"/>
      <c r="IK2" s="141"/>
      <c r="IL2" s="141"/>
      <c r="IM2" s="141"/>
      <c r="IN2" s="141"/>
      <c r="IO2" s="141"/>
      <c r="IP2" s="141"/>
      <c r="IQ2" s="141"/>
      <c r="IR2" s="141"/>
      <c r="IS2" s="141"/>
      <c r="IT2" s="141"/>
    </row>
    <row r="3" s="226" customFormat="1" ht="19.5" customHeight="1" spans="1:254">
      <c r="A3" s="230"/>
      <c r="B3" s="143"/>
      <c r="C3" s="143"/>
      <c r="D3" s="243" t="s">
        <v>72</v>
      </c>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row>
    <row r="4" s="227" customFormat="1" ht="50.1" customHeight="1" spans="1:254">
      <c r="A4" s="232" t="s">
        <v>73</v>
      </c>
      <c r="B4" s="147" t="s">
        <v>343</v>
      </c>
      <c r="C4" s="148" t="s">
        <v>331</v>
      </c>
      <c r="D4" s="244" t="s">
        <v>344</v>
      </c>
      <c r="E4" s="228"/>
      <c r="F4" s="228"/>
      <c r="G4" s="228"/>
      <c r="H4" s="228"/>
      <c r="I4" s="228"/>
      <c r="J4" s="228"/>
      <c r="K4" s="228"/>
      <c r="L4" s="228"/>
      <c r="M4" s="228"/>
      <c r="N4" s="228"/>
      <c r="O4" s="228"/>
      <c r="P4" s="228"/>
      <c r="Q4" s="228"/>
      <c r="R4" s="228"/>
      <c r="S4" s="228"/>
      <c r="T4" s="228"/>
      <c r="U4" s="228"/>
      <c r="V4" s="228"/>
      <c r="W4" s="228"/>
      <c r="X4" s="228"/>
      <c r="Y4" s="228"/>
      <c r="Z4" s="228"/>
      <c r="AA4" s="228"/>
      <c r="AB4" s="228"/>
      <c r="AC4" s="228"/>
      <c r="AD4" s="228"/>
      <c r="AE4" s="228"/>
      <c r="AF4" s="228"/>
      <c r="AG4" s="228"/>
      <c r="AH4" s="228"/>
      <c r="AI4" s="228"/>
      <c r="AJ4" s="228"/>
      <c r="AK4" s="228"/>
      <c r="AL4" s="228"/>
      <c r="AM4" s="228"/>
      <c r="AN4" s="228"/>
      <c r="AO4" s="228"/>
      <c r="AP4" s="228"/>
      <c r="AQ4" s="228"/>
      <c r="AR4" s="228"/>
      <c r="AS4" s="240"/>
      <c r="AT4" s="228"/>
      <c r="AU4" s="228"/>
      <c r="AV4" s="228"/>
      <c r="AW4" s="228"/>
      <c r="AX4" s="228"/>
      <c r="AY4" s="228"/>
      <c r="AZ4" s="228"/>
      <c r="BA4" s="228"/>
      <c r="BB4" s="228"/>
      <c r="BC4" s="228"/>
      <c r="BD4" s="228"/>
      <c r="BE4" s="228"/>
      <c r="BF4" s="228"/>
      <c r="BG4" s="228"/>
      <c r="BH4" s="228"/>
      <c r="BI4" s="228"/>
      <c r="BJ4" s="228"/>
      <c r="BK4" s="228"/>
      <c r="BL4" s="228"/>
      <c r="BM4" s="228"/>
      <c r="BN4" s="228"/>
      <c r="BO4" s="228"/>
      <c r="BP4" s="228"/>
      <c r="BQ4" s="228"/>
      <c r="BR4" s="228"/>
      <c r="BS4" s="228"/>
      <c r="BT4" s="228"/>
      <c r="BU4" s="228"/>
      <c r="BV4" s="228"/>
      <c r="BW4" s="228"/>
      <c r="BX4" s="228"/>
      <c r="BY4" s="228"/>
      <c r="BZ4" s="228"/>
      <c r="CA4" s="228"/>
      <c r="CB4" s="228"/>
      <c r="CC4" s="228"/>
      <c r="CD4" s="228"/>
      <c r="CE4" s="228"/>
      <c r="CF4" s="228"/>
      <c r="CG4" s="228"/>
      <c r="CH4" s="228"/>
      <c r="CI4" s="228"/>
      <c r="CJ4" s="228"/>
      <c r="CK4" s="228"/>
      <c r="CL4" s="228"/>
      <c r="CM4" s="228"/>
      <c r="CN4" s="228"/>
      <c r="CO4" s="228"/>
      <c r="CP4" s="228"/>
      <c r="CQ4" s="228"/>
      <c r="CR4" s="228"/>
      <c r="CS4" s="228"/>
      <c r="CT4" s="228"/>
      <c r="CU4" s="228"/>
      <c r="CV4" s="228"/>
      <c r="CW4" s="228"/>
      <c r="CX4" s="228"/>
      <c r="CY4" s="228"/>
      <c r="CZ4" s="228"/>
      <c r="DA4" s="228"/>
      <c r="DB4" s="228"/>
      <c r="DC4" s="228"/>
      <c r="DD4" s="228"/>
      <c r="DE4" s="228"/>
      <c r="DF4" s="228"/>
      <c r="DG4" s="228"/>
      <c r="DH4" s="228"/>
      <c r="DI4" s="228"/>
      <c r="DJ4" s="228"/>
      <c r="DK4" s="228"/>
      <c r="DL4" s="228"/>
      <c r="DM4" s="228"/>
      <c r="DN4" s="228"/>
      <c r="DO4" s="228"/>
      <c r="DP4" s="228"/>
      <c r="DQ4" s="228"/>
      <c r="DR4" s="228"/>
      <c r="DS4" s="228"/>
      <c r="DT4" s="228"/>
      <c r="DU4" s="228"/>
      <c r="DV4" s="228"/>
      <c r="DW4" s="228"/>
      <c r="DX4" s="228"/>
      <c r="DY4" s="228"/>
      <c r="DZ4" s="228"/>
      <c r="EA4" s="228"/>
      <c r="EB4" s="228"/>
      <c r="EC4" s="228"/>
      <c r="ED4" s="228"/>
      <c r="EE4" s="228"/>
      <c r="EF4" s="228"/>
      <c r="EG4" s="228"/>
      <c r="EH4" s="228"/>
      <c r="EI4" s="228"/>
      <c r="EJ4" s="228"/>
      <c r="EK4" s="228"/>
      <c r="EL4" s="228"/>
      <c r="EM4" s="228"/>
      <c r="EN4" s="228"/>
      <c r="EO4" s="228"/>
      <c r="EP4" s="228"/>
      <c r="EQ4" s="228"/>
      <c r="ER4" s="228"/>
      <c r="ES4" s="228"/>
      <c r="ET4" s="228"/>
      <c r="EU4" s="228"/>
      <c r="EV4" s="228"/>
      <c r="EW4" s="228"/>
      <c r="EX4" s="228"/>
      <c r="EY4" s="228"/>
      <c r="EZ4" s="228"/>
      <c r="FA4" s="228"/>
      <c r="FB4" s="228"/>
      <c r="FC4" s="228"/>
      <c r="FD4" s="228"/>
      <c r="FE4" s="228"/>
      <c r="FF4" s="228"/>
      <c r="FG4" s="228"/>
      <c r="FH4" s="228"/>
      <c r="FI4" s="228"/>
      <c r="FJ4" s="228"/>
      <c r="FK4" s="228"/>
      <c r="FL4" s="228"/>
      <c r="FM4" s="228"/>
      <c r="FN4" s="228"/>
      <c r="FO4" s="228"/>
      <c r="FP4" s="228"/>
      <c r="FQ4" s="228"/>
      <c r="FR4" s="228"/>
      <c r="FS4" s="228"/>
      <c r="FT4" s="228"/>
      <c r="FU4" s="228"/>
      <c r="FV4" s="228"/>
      <c r="FW4" s="228"/>
      <c r="FX4" s="228"/>
      <c r="FY4" s="228"/>
      <c r="FZ4" s="228"/>
      <c r="GA4" s="228"/>
      <c r="GB4" s="228"/>
      <c r="GC4" s="228"/>
      <c r="GD4" s="228"/>
      <c r="GE4" s="228"/>
      <c r="GF4" s="228"/>
      <c r="GG4" s="228"/>
      <c r="GH4" s="228"/>
      <c r="GI4" s="228"/>
      <c r="GJ4" s="228"/>
      <c r="GK4" s="228"/>
      <c r="GL4" s="228"/>
      <c r="GM4" s="228"/>
      <c r="GN4" s="228"/>
      <c r="GO4" s="228"/>
      <c r="GP4" s="228"/>
      <c r="GQ4" s="228"/>
      <c r="GR4" s="228"/>
      <c r="GS4" s="228"/>
      <c r="GT4" s="228"/>
      <c r="GU4" s="228"/>
      <c r="GV4" s="228"/>
      <c r="GW4" s="228"/>
      <c r="GX4" s="228"/>
      <c r="GY4" s="228"/>
      <c r="GZ4" s="228"/>
      <c r="HA4" s="228"/>
      <c r="HB4" s="228"/>
      <c r="HC4" s="228"/>
      <c r="HD4" s="228"/>
      <c r="HE4" s="228"/>
      <c r="HF4" s="228"/>
      <c r="HG4" s="228"/>
      <c r="HH4" s="228"/>
      <c r="HI4" s="228"/>
      <c r="HJ4" s="228"/>
      <c r="HK4" s="228"/>
      <c r="HL4" s="228"/>
      <c r="HM4" s="228"/>
      <c r="HN4" s="228"/>
      <c r="HO4" s="228"/>
      <c r="HP4" s="228"/>
      <c r="HQ4" s="228"/>
      <c r="HR4" s="228"/>
      <c r="HS4" s="228"/>
      <c r="HT4" s="228"/>
      <c r="HU4" s="228"/>
      <c r="HV4" s="228"/>
      <c r="HW4" s="228"/>
      <c r="HX4" s="228"/>
      <c r="HY4" s="228"/>
      <c r="HZ4" s="228"/>
      <c r="IA4" s="228"/>
      <c r="IB4" s="228"/>
      <c r="IC4" s="228"/>
      <c r="ID4" s="228"/>
      <c r="IE4" s="228"/>
      <c r="IF4" s="228"/>
      <c r="IG4" s="228"/>
      <c r="IH4" s="228"/>
      <c r="II4" s="228"/>
      <c r="IJ4" s="228"/>
      <c r="IK4" s="228"/>
      <c r="IL4" s="228"/>
      <c r="IM4" s="228"/>
      <c r="IN4" s="228"/>
      <c r="IO4" s="228"/>
      <c r="IP4" s="228"/>
      <c r="IQ4" s="228"/>
      <c r="IR4" s="228"/>
      <c r="IS4" s="228"/>
      <c r="IT4" s="228"/>
    </row>
    <row r="5" s="228" customFormat="1" ht="24.95" customHeight="1" spans="1:4">
      <c r="A5" s="233" t="s">
        <v>258</v>
      </c>
      <c r="B5" s="245"/>
      <c r="C5" s="245"/>
      <c r="D5" s="246"/>
    </row>
    <row r="6" s="228" customFormat="1" ht="24.95" customHeight="1" spans="1:4">
      <c r="A6" s="247" t="s">
        <v>259</v>
      </c>
      <c r="B6" s="217">
        <v>4230</v>
      </c>
      <c r="C6" s="217">
        <v>3394</v>
      </c>
      <c r="D6" s="248">
        <v>-19.8</v>
      </c>
    </row>
    <row r="7" s="228" customFormat="1" ht="24.95" customHeight="1" spans="1:4">
      <c r="A7" s="247" t="s">
        <v>260</v>
      </c>
      <c r="B7" s="217">
        <v>570</v>
      </c>
      <c r="C7" s="217">
        <v>105</v>
      </c>
      <c r="D7" s="248">
        <v>-81.6</v>
      </c>
    </row>
    <row r="8" s="228" customFormat="1" ht="24.95" customHeight="1" spans="1:4">
      <c r="A8" s="247" t="s">
        <v>261</v>
      </c>
      <c r="B8" s="217"/>
      <c r="C8" s="217"/>
      <c r="D8" s="248"/>
    </row>
    <row r="9" s="228" customFormat="1" ht="24.95" customHeight="1" spans="1:4">
      <c r="A9" s="247" t="s">
        <v>262</v>
      </c>
      <c r="B9" s="217">
        <v>2371</v>
      </c>
      <c r="C9" s="217">
        <v>2593.6</v>
      </c>
      <c r="D9" s="248">
        <v>9.4</v>
      </c>
    </row>
    <row r="10" s="228" customFormat="1" ht="24.95" customHeight="1" spans="1:4">
      <c r="A10" s="247" t="s">
        <v>263</v>
      </c>
      <c r="B10" s="217">
        <v>740</v>
      </c>
      <c r="C10" s="217"/>
      <c r="D10" s="249" t="s">
        <v>246</v>
      </c>
    </row>
    <row r="11" s="228" customFormat="1" ht="24.95" customHeight="1" spans="1:4">
      <c r="A11" s="247" t="s">
        <v>264</v>
      </c>
      <c r="B11" s="217"/>
      <c r="C11" s="217"/>
      <c r="D11" s="248"/>
    </row>
    <row r="12" s="228" customFormat="1" ht="24.95" customHeight="1" spans="1:4">
      <c r="A12" s="247" t="s">
        <v>265</v>
      </c>
      <c r="B12" s="217">
        <v>6752</v>
      </c>
      <c r="C12" s="217">
        <v>4502</v>
      </c>
      <c r="D12" s="248">
        <v>-33.3</v>
      </c>
    </row>
    <row r="13" s="228" customFormat="1" ht="24.95" customHeight="1" spans="1:4">
      <c r="A13" s="247" t="s">
        <v>266</v>
      </c>
      <c r="B13" s="217">
        <v>54188</v>
      </c>
      <c r="C13" s="217">
        <v>42618.1</v>
      </c>
      <c r="D13" s="248">
        <v>-21.4</v>
      </c>
    </row>
    <row r="14" s="228" customFormat="1" ht="24.95" customHeight="1" spans="1:4">
      <c r="A14" s="247" t="s">
        <v>267</v>
      </c>
      <c r="B14" s="217"/>
      <c r="C14" s="217"/>
      <c r="D14" s="248"/>
    </row>
    <row r="15" s="228" customFormat="1" ht="24.95" customHeight="1" spans="1:4">
      <c r="A15" s="247" t="s">
        <v>268</v>
      </c>
      <c r="B15" s="217"/>
      <c r="C15" s="217"/>
      <c r="D15" s="248"/>
    </row>
    <row r="16" s="228" customFormat="1" ht="24.95" customHeight="1" spans="1:4">
      <c r="A16" s="247" t="s">
        <v>269</v>
      </c>
      <c r="B16" s="217">
        <v>2300</v>
      </c>
      <c r="C16" s="217">
        <v>1933.2</v>
      </c>
      <c r="D16" s="248">
        <v>-15.4</v>
      </c>
    </row>
    <row r="17" s="228" customFormat="1" ht="24.95" customHeight="1" spans="1:4">
      <c r="A17" s="247"/>
      <c r="B17" s="245"/>
      <c r="C17" s="245"/>
      <c r="D17" s="248"/>
    </row>
    <row r="18" s="228" customFormat="1" ht="24.95" customHeight="1" spans="1:4">
      <c r="A18" s="237" t="s">
        <v>271</v>
      </c>
      <c r="B18" s="250">
        <v>71151</v>
      </c>
      <c r="C18" s="251">
        <v>55145.9</v>
      </c>
      <c r="D18" s="252">
        <v>-22.5</v>
      </c>
    </row>
  </sheetData>
  <sheetProtection formatCells="0" formatColumns="0" formatRows="0"/>
  <mergeCells count="1">
    <mergeCell ref="A2:D2"/>
  </mergeCells>
  <printOptions horizontalCentered="1"/>
  <pageMargins left="0.707638888888889" right="0.707638888888889" top="0.747916666666667" bottom="0.747916666666667" header="0.313888888888889" footer="0.313888888888889"/>
  <pageSetup paperSize="9" fitToHeight="2" orientation="portrait"/>
  <headerFooter alignWithMargins="0"/>
</worksheet>
</file>

<file path=xl/worksheets/sheet4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T14"/>
  <sheetViews>
    <sheetView showGridLines="0" showZeros="0" workbookViewId="0">
      <selection activeCell="B6" sqref="B6"/>
    </sheetView>
  </sheetViews>
  <sheetFormatPr defaultColWidth="6.75" defaultRowHeight="11.25"/>
  <cols>
    <col min="1" max="1" width="35.625" style="139" customWidth="1"/>
    <col min="2" max="4" width="15.625" style="139" customWidth="1"/>
    <col min="5" max="7" width="9" style="139" customWidth="1"/>
    <col min="8" max="8" width="5.625" style="139" customWidth="1"/>
    <col min="9" max="9" width="0.75" style="139" customWidth="1"/>
    <col min="10" max="10" width="10.125" style="139" customWidth="1"/>
    <col min="11" max="11" width="5.875" style="139" customWidth="1"/>
    <col min="12" max="16384" width="6.75" style="139"/>
  </cols>
  <sheetData>
    <row r="1" ht="19.5" customHeight="1" spans="1:1">
      <c r="A1" s="138" t="s">
        <v>387</v>
      </c>
    </row>
    <row r="2" s="225" customFormat="1" ht="33" customHeight="1" spans="1:254">
      <c r="A2" s="229" t="s">
        <v>388</v>
      </c>
      <c r="B2" s="229"/>
      <c r="C2" s="229"/>
      <c r="D2" s="229"/>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c r="AP2" s="141"/>
      <c r="AQ2" s="141"/>
      <c r="AR2" s="141"/>
      <c r="AS2" s="141"/>
      <c r="AT2" s="141"/>
      <c r="AU2" s="141"/>
      <c r="AV2" s="141"/>
      <c r="AW2" s="141"/>
      <c r="AX2" s="141"/>
      <c r="AY2" s="141"/>
      <c r="AZ2" s="141"/>
      <c r="BA2" s="141"/>
      <c r="BB2" s="141"/>
      <c r="BC2" s="141"/>
      <c r="BD2" s="141"/>
      <c r="BE2" s="141"/>
      <c r="BF2" s="141"/>
      <c r="BG2" s="141"/>
      <c r="BH2" s="141"/>
      <c r="BI2" s="141"/>
      <c r="BJ2" s="141"/>
      <c r="BK2" s="141"/>
      <c r="BL2" s="141"/>
      <c r="BM2" s="141"/>
      <c r="BN2" s="141"/>
      <c r="BO2" s="141"/>
      <c r="BP2" s="141"/>
      <c r="BQ2" s="141"/>
      <c r="BR2" s="141"/>
      <c r="BS2" s="141"/>
      <c r="BT2" s="141"/>
      <c r="BU2" s="141"/>
      <c r="BV2" s="141"/>
      <c r="BW2" s="141"/>
      <c r="BX2" s="141"/>
      <c r="BY2" s="141"/>
      <c r="BZ2" s="141"/>
      <c r="CA2" s="141"/>
      <c r="CB2" s="141"/>
      <c r="CC2" s="141"/>
      <c r="CD2" s="141"/>
      <c r="CE2" s="141"/>
      <c r="CF2" s="141"/>
      <c r="CG2" s="141"/>
      <c r="CH2" s="141"/>
      <c r="CI2" s="141"/>
      <c r="CJ2" s="141"/>
      <c r="CK2" s="141"/>
      <c r="CL2" s="141"/>
      <c r="CM2" s="141"/>
      <c r="CN2" s="141"/>
      <c r="CO2" s="141"/>
      <c r="CP2" s="141"/>
      <c r="CQ2" s="141"/>
      <c r="CR2" s="141"/>
      <c r="CS2" s="141"/>
      <c r="CT2" s="141"/>
      <c r="CU2" s="141"/>
      <c r="CV2" s="141"/>
      <c r="CW2" s="141"/>
      <c r="CX2" s="141"/>
      <c r="CY2" s="141"/>
      <c r="CZ2" s="141"/>
      <c r="DA2" s="141"/>
      <c r="DB2" s="141"/>
      <c r="DC2" s="141"/>
      <c r="DD2" s="141"/>
      <c r="DE2" s="141"/>
      <c r="DF2" s="141"/>
      <c r="DG2" s="141"/>
      <c r="DH2" s="141"/>
      <c r="DI2" s="141"/>
      <c r="DJ2" s="141"/>
      <c r="DK2" s="141"/>
      <c r="DL2" s="141"/>
      <c r="DM2" s="141"/>
      <c r="DN2" s="141"/>
      <c r="DO2" s="141"/>
      <c r="DP2" s="141"/>
      <c r="DQ2" s="141"/>
      <c r="DR2" s="141"/>
      <c r="DS2" s="141"/>
      <c r="DT2" s="141"/>
      <c r="DU2" s="141"/>
      <c r="DV2" s="141"/>
      <c r="DW2" s="141"/>
      <c r="DX2" s="141"/>
      <c r="DY2" s="141"/>
      <c r="DZ2" s="141"/>
      <c r="EA2" s="141"/>
      <c r="EB2" s="141"/>
      <c r="EC2" s="141"/>
      <c r="ED2" s="141"/>
      <c r="EE2" s="141"/>
      <c r="EF2" s="141"/>
      <c r="EG2" s="141"/>
      <c r="EH2" s="141"/>
      <c r="EI2" s="141"/>
      <c r="EJ2" s="141"/>
      <c r="EK2" s="141"/>
      <c r="EL2" s="141"/>
      <c r="EM2" s="141"/>
      <c r="EN2" s="141"/>
      <c r="EO2" s="141"/>
      <c r="EP2" s="141"/>
      <c r="EQ2" s="141"/>
      <c r="ER2" s="141"/>
      <c r="ES2" s="141"/>
      <c r="ET2" s="141"/>
      <c r="EU2" s="141"/>
      <c r="EV2" s="141"/>
      <c r="EW2" s="141"/>
      <c r="EX2" s="141"/>
      <c r="EY2" s="141"/>
      <c r="EZ2" s="141"/>
      <c r="FA2" s="141"/>
      <c r="FB2" s="141"/>
      <c r="FC2" s="141"/>
      <c r="FD2" s="141"/>
      <c r="FE2" s="141"/>
      <c r="FF2" s="141"/>
      <c r="FG2" s="141"/>
      <c r="FH2" s="141"/>
      <c r="FI2" s="141"/>
      <c r="FJ2" s="141"/>
      <c r="FK2" s="141"/>
      <c r="FL2" s="141"/>
      <c r="FM2" s="141"/>
      <c r="FN2" s="141"/>
      <c r="FO2" s="141"/>
      <c r="FP2" s="141"/>
      <c r="FQ2" s="141"/>
      <c r="FR2" s="141"/>
      <c r="FS2" s="141"/>
      <c r="FT2" s="141"/>
      <c r="FU2" s="141"/>
      <c r="FV2" s="141"/>
      <c r="FW2" s="141"/>
      <c r="FX2" s="141"/>
      <c r="FY2" s="141"/>
      <c r="FZ2" s="141"/>
      <c r="GA2" s="141"/>
      <c r="GB2" s="141"/>
      <c r="GC2" s="141"/>
      <c r="GD2" s="141"/>
      <c r="GE2" s="141"/>
      <c r="GF2" s="141"/>
      <c r="GG2" s="141"/>
      <c r="GH2" s="141"/>
      <c r="GI2" s="141"/>
      <c r="GJ2" s="141"/>
      <c r="GK2" s="141"/>
      <c r="GL2" s="141"/>
      <c r="GM2" s="141"/>
      <c r="GN2" s="141"/>
      <c r="GO2" s="141"/>
      <c r="GP2" s="141"/>
      <c r="GQ2" s="141"/>
      <c r="GR2" s="141"/>
      <c r="GS2" s="141"/>
      <c r="GT2" s="141"/>
      <c r="GU2" s="141"/>
      <c r="GV2" s="141"/>
      <c r="GW2" s="141"/>
      <c r="GX2" s="141"/>
      <c r="GY2" s="141"/>
      <c r="GZ2" s="141"/>
      <c r="HA2" s="141"/>
      <c r="HB2" s="141"/>
      <c r="HC2" s="141"/>
      <c r="HD2" s="141"/>
      <c r="HE2" s="141"/>
      <c r="HF2" s="141"/>
      <c r="HG2" s="141"/>
      <c r="HH2" s="141"/>
      <c r="HI2" s="141"/>
      <c r="HJ2" s="141"/>
      <c r="HK2" s="141"/>
      <c r="HL2" s="141"/>
      <c r="HM2" s="141"/>
      <c r="HN2" s="141"/>
      <c r="HO2" s="141"/>
      <c r="HP2" s="141"/>
      <c r="HQ2" s="141"/>
      <c r="HR2" s="141"/>
      <c r="HS2" s="141"/>
      <c r="HT2" s="141"/>
      <c r="HU2" s="141"/>
      <c r="HV2" s="141"/>
      <c r="HW2" s="141"/>
      <c r="HX2" s="141"/>
      <c r="HY2" s="141"/>
      <c r="HZ2" s="141"/>
      <c r="IA2" s="141"/>
      <c r="IB2" s="141"/>
      <c r="IC2" s="141"/>
      <c r="ID2" s="141"/>
      <c r="IE2" s="141"/>
      <c r="IF2" s="141"/>
      <c r="IG2" s="141"/>
      <c r="IH2" s="141"/>
      <c r="II2" s="141"/>
      <c r="IJ2" s="141"/>
      <c r="IK2" s="141"/>
      <c r="IL2" s="141"/>
      <c r="IM2" s="141"/>
      <c r="IN2" s="141"/>
      <c r="IO2" s="141"/>
      <c r="IP2" s="141"/>
      <c r="IQ2" s="141"/>
      <c r="IR2" s="141"/>
      <c r="IS2" s="141"/>
      <c r="IT2" s="141"/>
    </row>
    <row r="3" s="226" customFormat="1" ht="19.5" customHeight="1" spans="1:254">
      <c r="A3" s="230" t="s">
        <v>389</v>
      </c>
      <c r="B3" s="143"/>
      <c r="C3" s="143"/>
      <c r="D3" s="231" t="s">
        <v>72</v>
      </c>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row>
    <row r="4" s="227" customFormat="1" ht="50.1" customHeight="1" spans="1:254">
      <c r="A4" s="232" t="s">
        <v>73</v>
      </c>
      <c r="B4" s="147" t="s">
        <v>343</v>
      </c>
      <c r="C4" s="148" t="s">
        <v>331</v>
      </c>
      <c r="D4" s="197" t="s">
        <v>390</v>
      </c>
      <c r="E4" s="228"/>
      <c r="F4" s="228"/>
      <c r="G4" s="228"/>
      <c r="H4" s="228"/>
      <c r="I4" s="228"/>
      <c r="J4" s="228"/>
      <c r="K4" s="228"/>
      <c r="L4" s="228"/>
      <c r="M4" s="228"/>
      <c r="N4" s="228"/>
      <c r="O4" s="228"/>
      <c r="P4" s="228"/>
      <c r="Q4" s="228"/>
      <c r="R4" s="228"/>
      <c r="S4" s="228"/>
      <c r="T4" s="228"/>
      <c r="U4" s="228"/>
      <c r="V4" s="228"/>
      <c r="W4" s="228"/>
      <c r="X4" s="228"/>
      <c r="Y4" s="228"/>
      <c r="Z4" s="228"/>
      <c r="AA4" s="228"/>
      <c r="AB4" s="228"/>
      <c r="AC4" s="228"/>
      <c r="AD4" s="228"/>
      <c r="AE4" s="228"/>
      <c r="AF4" s="228"/>
      <c r="AG4" s="228"/>
      <c r="AH4" s="228"/>
      <c r="AI4" s="228"/>
      <c r="AJ4" s="228"/>
      <c r="AK4" s="228"/>
      <c r="AL4" s="228"/>
      <c r="AM4" s="228"/>
      <c r="AN4" s="228"/>
      <c r="AO4" s="228"/>
      <c r="AP4" s="228"/>
      <c r="AQ4" s="228"/>
      <c r="AR4" s="228"/>
      <c r="AS4" s="240"/>
      <c r="AT4" s="228"/>
      <c r="AU4" s="228"/>
      <c r="AV4" s="228"/>
      <c r="AW4" s="228"/>
      <c r="AX4" s="228"/>
      <c r="AY4" s="228"/>
      <c r="AZ4" s="228"/>
      <c r="BA4" s="228"/>
      <c r="BB4" s="228"/>
      <c r="BC4" s="228"/>
      <c r="BD4" s="228"/>
      <c r="BE4" s="228"/>
      <c r="BF4" s="228"/>
      <c r="BG4" s="228"/>
      <c r="BH4" s="228"/>
      <c r="BI4" s="228"/>
      <c r="BJ4" s="228"/>
      <c r="BK4" s="228"/>
      <c r="BL4" s="228"/>
      <c r="BM4" s="228"/>
      <c r="BN4" s="228"/>
      <c r="BO4" s="228"/>
      <c r="BP4" s="228"/>
      <c r="BQ4" s="228"/>
      <c r="BR4" s="228"/>
      <c r="BS4" s="228"/>
      <c r="BT4" s="228"/>
      <c r="BU4" s="228"/>
      <c r="BV4" s="228"/>
      <c r="BW4" s="228"/>
      <c r="BX4" s="228"/>
      <c r="BY4" s="228"/>
      <c r="BZ4" s="228"/>
      <c r="CA4" s="228"/>
      <c r="CB4" s="228"/>
      <c r="CC4" s="228"/>
      <c r="CD4" s="228"/>
      <c r="CE4" s="228"/>
      <c r="CF4" s="228"/>
      <c r="CG4" s="228"/>
      <c r="CH4" s="228"/>
      <c r="CI4" s="228"/>
      <c r="CJ4" s="228"/>
      <c r="CK4" s="228"/>
      <c r="CL4" s="228"/>
      <c r="CM4" s="228"/>
      <c r="CN4" s="228"/>
      <c r="CO4" s="228"/>
      <c r="CP4" s="228"/>
      <c r="CQ4" s="228"/>
      <c r="CR4" s="228"/>
      <c r="CS4" s="228"/>
      <c r="CT4" s="228"/>
      <c r="CU4" s="228"/>
      <c r="CV4" s="228"/>
      <c r="CW4" s="228"/>
      <c r="CX4" s="228"/>
      <c r="CY4" s="228"/>
      <c r="CZ4" s="228"/>
      <c r="DA4" s="228"/>
      <c r="DB4" s="228"/>
      <c r="DC4" s="228"/>
      <c r="DD4" s="228"/>
      <c r="DE4" s="228"/>
      <c r="DF4" s="228"/>
      <c r="DG4" s="228"/>
      <c r="DH4" s="228"/>
      <c r="DI4" s="228"/>
      <c r="DJ4" s="228"/>
      <c r="DK4" s="228"/>
      <c r="DL4" s="228"/>
      <c r="DM4" s="228"/>
      <c r="DN4" s="228"/>
      <c r="DO4" s="228"/>
      <c r="DP4" s="228"/>
      <c r="DQ4" s="228"/>
      <c r="DR4" s="228"/>
      <c r="DS4" s="228"/>
      <c r="DT4" s="228"/>
      <c r="DU4" s="228"/>
      <c r="DV4" s="228"/>
      <c r="DW4" s="228"/>
      <c r="DX4" s="228"/>
      <c r="DY4" s="228"/>
      <c r="DZ4" s="228"/>
      <c r="EA4" s="228"/>
      <c r="EB4" s="228"/>
      <c r="EC4" s="228"/>
      <c r="ED4" s="228"/>
      <c r="EE4" s="228"/>
      <c r="EF4" s="228"/>
      <c r="EG4" s="228"/>
      <c r="EH4" s="228"/>
      <c r="EI4" s="228"/>
      <c r="EJ4" s="228"/>
      <c r="EK4" s="228"/>
      <c r="EL4" s="228"/>
      <c r="EM4" s="228"/>
      <c r="EN4" s="228"/>
      <c r="EO4" s="228"/>
      <c r="EP4" s="228"/>
      <c r="EQ4" s="228"/>
      <c r="ER4" s="228"/>
      <c r="ES4" s="228"/>
      <c r="ET4" s="228"/>
      <c r="EU4" s="228"/>
      <c r="EV4" s="228"/>
      <c r="EW4" s="228"/>
      <c r="EX4" s="228"/>
      <c r="EY4" s="228"/>
      <c r="EZ4" s="228"/>
      <c r="FA4" s="228"/>
      <c r="FB4" s="228"/>
      <c r="FC4" s="228"/>
      <c r="FD4" s="228"/>
      <c r="FE4" s="228"/>
      <c r="FF4" s="228"/>
      <c r="FG4" s="228"/>
      <c r="FH4" s="228"/>
      <c r="FI4" s="228"/>
      <c r="FJ4" s="228"/>
      <c r="FK4" s="228"/>
      <c r="FL4" s="228"/>
      <c r="FM4" s="228"/>
      <c r="FN4" s="228"/>
      <c r="FO4" s="228"/>
      <c r="FP4" s="228"/>
      <c r="FQ4" s="228"/>
      <c r="FR4" s="228"/>
      <c r="FS4" s="228"/>
      <c r="FT4" s="228"/>
      <c r="FU4" s="228"/>
      <c r="FV4" s="228"/>
      <c r="FW4" s="228"/>
      <c r="FX4" s="228"/>
      <c r="FY4" s="228"/>
      <c r="FZ4" s="228"/>
      <c r="GA4" s="228"/>
      <c r="GB4" s="228"/>
      <c r="GC4" s="228"/>
      <c r="GD4" s="228"/>
      <c r="GE4" s="228"/>
      <c r="GF4" s="228"/>
      <c r="GG4" s="228"/>
      <c r="GH4" s="228"/>
      <c r="GI4" s="228"/>
      <c r="GJ4" s="228"/>
      <c r="GK4" s="228"/>
      <c r="GL4" s="228"/>
      <c r="GM4" s="228"/>
      <c r="GN4" s="228"/>
      <c r="GO4" s="228"/>
      <c r="GP4" s="228"/>
      <c r="GQ4" s="228"/>
      <c r="GR4" s="228"/>
      <c r="GS4" s="228"/>
      <c r="GT4" s="228"/>
      <c r="GU4" s="228"/>
      <c r="GV4" s="228"/>
      <c r="GW4" s="228"/>
      <c r="GX4" s="228"/>
      <c r="GY4" s="228"/>
      <c r="GZ4" s="228"/>
      <c r="HA4" s="228"/>
      <c r="HB4" s="228"/>
      <c r="HC4" s="228"/>
      <c r="HD4" s="228"/>
      <c r="HE4" s="228"/>
      <c r="HF4" s="228"/>
      <c r="HG4" s="228"/>
      <c r="HH4" s="228"/>
      <c r="HI4" s="228"/>
      <c r="HJ4" s="228"/>
      <c r="HK4" s="228"/>
      <c r="HL4" s="228"/>
      <c r="HM4" s="228"/>
      <c r="HN4" s="228"/>
      <c r="HO4" s="228"/>
      <c r="HP4" s="228"/>
      <c r="HQ4" s="228"/>
      <c r="HR4" s="228"/>
      <c r="HS4" s="228"/>
      <c r="HT4" s="228"/>
      <c r="HU4" s="228"/>
      <c r="HV4" s="228"/>
      <c r="HW4" s="228"/>
      <c r="HX4" s="228"/>
      <c r="HY4" s="228"/>
      <c r="HZ4" s="228"/>
      <c r="IA4" s="228"/>
      <c r="IB4" s="228"/>
      <c r="IC4" s="228"/>
      <c r="ID4" s="228"/>
      <c r="IE4" s="228"/>
      <c r="IF4" s="228"/>
      <c r="IG4" s="228"/>
      <c r="IH4" s="228"/>
      <c r="II4" s="228"/>
      <c r="IJ4" s="228"/>
      <c r="IK4" s="228"/>
      <c r="IL4" s="228"/>
      <c r="IM4" s="228"/>
      <c r="IN4" s="228"/>
      <c r="IO4" s="228"/>
      <c r="IP4" s="228"/>
      <c r="IQ4" s="228"/>
      <c r="IR4" s="228"/>
      <c r="IS4" s="228"/>
      <c r="IT4" s="228"/>
    </row>
    <row r="5" s="228" customFormat="1" ht="24.95" customHeight="1" spans="1:4">
      <c r="A5" s="233" t="s">
        <v>391</v>
      </c>
      <c r="B5" s="234"/>
      <c r="C5" s="234"/>
      <c r="D5" s="235"/>
    </row>
    <row r="6" s="228" customFormat="1" ht="24.95" customHeight="1" spans="1:4">
      <c r="A6" s="233" t="s">
        <v>392</v>
      </c>
      <c r="B6" s="234"/>
      <c r="C6" s="234"/>
      <c r="D6" s="235"/>
    </row>
    <row r="7" s="228" customFormat="1" ht="24.95" customHeight="1" spans="1:4">
      <c r="A7" s="233" t="s">
        <v>393</v>
      </c>
      <c r="B7" s="234"/>
      <c r="C7" s="234"/>
      <c r="D7" s="235"/>
    </row>
    <row r="8" s="228" customFormat="1" ht="24.95" customHeight="1" spans="1:4">
      <c r="A8" s="233" t="s">
        <v>394</v>
      </c>
      <c r="B8" s="234"/>
      <c r="C8" s="234"/>
      <c r="D8" s="235"/>
    </row>
    <row r="9" s="228" customFormat="1" ht="24.95" customHeight="1" spans="1:4">
      <c r="A9" s="233" t="s">
        <v>395</v>
      </c>
      <c r="B9" s="234"/>
      <c r="C9" s="234"/>
      <c r="D9" s="235"/>
    </row>
    <row r="10" s="228" customFormat="1" ht="24.95" customHeight="1" spans="1:4">
      <c r="A10" s="233" t="s">
        <v>396</v>
      </c>
      <c r="B10" s="234"/>
      <c r="C10" s="234"/>
      <c r="D10" s="235"/>
    </row>
    <row r="11" s="228" customFormat="1" ht="24.95" customHeight="1" spans="1:4">
      <c r="A11" s="233" t="s">
        <v>397</v>
      </c>
      <c r="B11" s="234"/>
      <c r="C11" s="234"/>
      <c r="D11" s="235"/>
    </row>
    <row r="12" s="228" customFormat="1" ht="24.95" customHeight="1" spans="1:4">
      <c r="A12" s="233" t="s">
        <v>398</v>
      </c>
      <c r="B12" s="234"/>
      <c r="C12" s="234"/>
      <c r="D12" s="235"/>
    </row>
    <row r="13" s="228" customFormat="1" ht="24.95" customHeight="1" spans="1:4">
      <c r="A13" s="236" t="s">
        <v>399</v>
      </c>
      <c r="B13" s="234"/>
      <c r="C13" s="234"/>
      <c r="D13" s="235"/>
    </row>
    <row r="14" s="228" customFormat="1" ht="24.95" customHeight="1" spans="1:4">
      <c r="A14" s="237" t="s">
        <v>271</v>
      </c>
      <c r="B14" s="238"/>
      <c r="C14" s="238"/>
      <c r="D14" s="239"/>
    </row>
  </sheetData>
  <sheetProtection formatCells="0" formatColumns="0" formatRows="0"/>
  <mergeCells count="1">
    <mergeCell ref="A2:D2"/>
  </mergeCells>
  <printOptions horizontalCentered="1"/>
  <pageMargins left="0.707638888888889" right="0.707638888888889" top="0.747916666666667" bottom="0.747916666666667" header="0.313888888888889" footer="0.313888888888889"/>
  <pageSetup paperSize="9" fitToHeight="2" orientation="portrait"/>
  <headerFooter alignWithMargins="0"/>
</worksheet>
</file>

<file path=xl/worksheets/sheet4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W9"/>
  <sheetViews>
    <sheetView showGridLines="0" showZeros="0" workbookViewId="0">
      <selection activeCell="D4" sqref="D4"/>
    </sheetView>
  </sheetViews>
  <sheetFormatPr defaultColWidth="6.75" defaultRowHeight="11.25"/>
  <cols>
    <col min="1" max="1" width="35.625" style="164" customWidth="1"/>
    <col min="2" max="4" width="15.625" style="164" customWidth="1"/>
    <col min="5" max="11" width="9" style="164" customWidth="1"/>
    <col min="12" max="12" width="6.25" style="164" customWidth="1"/>
    <col min="13" max="49" width="9" style="164" customWidth="1"/>
    <col min="50" max="16384" width="6.75" style="164"/>
  </cols>
  <sheetData>
    <row r="1" ht="19.5" customHeight="1" spans="1:1">
      <c r="A1" s="138" t="s">
        <v>400</v>
      </c>
    </row>
    <row r="2" ht="34.5" customHeight="1" spans="1:49">
      <c r="A2" s="165" t="s">
        <v>401</v>
      </c>
      <c r="B2" s="165"/>
      <c r="C2" s="165"/>
      <c r="D2" s="165"/>
      <c r="E2" s="166"/>
      <c r="F2" s="167"/>
      <c r="G2" s="167"/>
      <c r="H2" s="167"/>
      <c r="I2" s="167"/>
      <c r="J2" s="167"/>
      <c r="K2" s="167"/>
      <c r="L2" s="167"/>
      <c r="M2" s="167"/>
      <c r="N2" s="167"/>
      <c r="O2" s="167"/>
      <c r="P2" s="167"/>
      <c r="Q2" s="167"/>
      <c r="R2" s="167"/>
      <c r="S2" s="167"/>
      <c r="T2" s="167"/>
      <c r="U2" s="167"/>
      <c r="V2" s="167"/>
      <c r="W2" s="167"/>
      <c r="X2" s="167"/>
      <c r="Y2" s="167"/>
      <c r="Z2" s="167"/>
      <c r="AA2" s="167"/>
      <c r="AB2" s="167"/>
      <c r="AC2" s="167"/>
      <c r="AD2" s="167"/>
      <c r="AE2" s="167"/>
      <c r="AF2" s="167"/>
      <c r="AG2" s="167"/>
      <c r="AH2" s="167"/>
      <c r="AI2" s="167"/>
      <c r="AJ2" s="167"/>
      <c r="AK2" s="167"/>
      <c r="AL2" s="167"/>
      <c r="AM2" s="167"/>
      <c r="AN2" s="167"/>
      <c r="AO2" s="167"/>
      <c r="AP2" s="167"/>
      <c r="AQ2" s="167"/>
      <c r="AR2" s="167"/>
      <c r="AS2" s="167"/>
      <c r="AT2" s="167"/>
      <c r="AU2" s="167"/>
      <c r="AV2" s="167"/>
      <c r="AW2" s="167"/>
    </row>
    <row r="3" ht="19.5" customHeight="1" spans="1:49">
      <c r="A3" s="168"/>
      <c r="B3" s="169"/>
      <c r="C3" s="170" t="s">
        <v>71</v>
      </c>
      <c r="D3" s="171" t="s">
        <v>72</v>
      </c>
      <c r="E3" s="172"/>
      <c r="F3" s="173"/>
      <c r="G3" s="173"/>
      <c r="H3" s="173"/>
      <c r="I3" s="173"/>
      <c r="J3" s="173"/>
      <c r="K3" s="173"/>
      <c r="L3" s="173"/>
      <c r="M3" s="173"/>
      <c r="N3" s="173"/>
      <c r="O3" s="173"/>
      <c r="P3" s="173"/>
      <c r="Q3" s="173"/>
      <c r="R3" s="173"/>
      <c r="S3" s="173"/>
      <c r="T3" s="173"/>
      <c r="U3" s="173"/>
      <c r="V3" s="173"/>
      <c r="W3" s="173"/>
      <c r="X3" s="173"/>
      <c r="Y3" s="173"/>
      <c r="Z3" s="173"/>
      <c r="AA3" s="173"/>
      <c r="AB3" s="173"/>
      <c r="AC3" s="173"/>
      <c r="AD3" s="173"/>
      <c r="AE3" s="173"/>
      <c r="AF3" s="173"/>
      <c r="AG3" s="173"/>
      <c r="AH3" s="173"/>
      <c r="AI3" s="173"/>
      <c r="AJ3" s="173"/>
      <c r="AK3" s="173"/>
      <c r="AL3" s="173"/>
      <c r="AM3" s="173"/>
      <c r="AN3" s="173"/>
      <c r="AO3" s="173"/>
      <c r="AP3" s="173"/>
      <c r="AQ3" s="173"/>
      <c r="AR3" s="173"/>
      <c r="AS3" s="173"/>
      <c r="AT3" s="173"/>
      <c r="AU3" s="173"/>
      <c r="AV3" s="173"/>
      <c r="AW3" s="173"/>
    </row>
    <row r="4" s="162" customFormat="1" ht="50.1" customHeight="1" spans="1:49">
      <c r="A4" s="174" t="s">
        <v>73</v>
      </c>
      <c r="B4" s="147" t="s">
        <v>75</v>
      </c>
      <c r="C4" s="148" t="s">
        <v>331</v>
      </c>
      <c r="D4" s="197" t="s">
        <v>332</v>
      </c>
      <c r="E4" s="175"/>
      <c r="F4" s="175"/>
      <c r="G4" s="175"/>
      <c r="H4" s="175"/>
      <c r="I4" s="175"/>
      <c r="J4" s="175"/>
      <c r="K4" s="175"/>
      <c r="L4" s="175"/>
      <c r="M4" s="175"/>
      <c r="N4" s="175"/>
      <c r="O4" s="175"/>
      <c r="P4" s="175"/>
      <c r="Q4" s="175"/>
      <c r="R4" s="175"/>
      <c r="S4" s="175"/>
      <c r="T4" s="175"/>
      <c r="U4" s="175"/>
      <c r="V4" s="175"/>
      <c r="W4" s="175"/>
      <c r="X4" s="175"/>
      <c r="Y4" s="175"/>
      <c r="Z4" s="175"/>
      <c r="AA4" s="175"/>
      <c r="AB4" s="175"/>
      <c r="AC4" s="175"/>
      <c r="AD4" s="175"/>
      <c r="AE4" s="175"/>
      <c r="AF4" s="175"/>
      <c r="AG4" s="175"/>
      <c r="AH4" s="175"/>
      <c r="AI4" s="175"/>
      <c r="AJ4" s="175"/>
      <c r="AK4" s="175"/>
      <c r="AL4" s="175"/>
      <c r="AM4" s="175"/>
      <c r="AN4" s="175"/>
      <c r="AO4" s="175"/>
      <c r="AP4" s="175"/>
      <c r="AQ4" s="175"/>
      <c r="AR4" s="175"/>
      <c r="AS4" s="175"/>
      <c r="AT4" s="175"/>
      <c r="AU4" s="175"/>
      <c r="AV4" s="175"/>
      <c r="AW4" s="192"/>
    </row>
    <row r="5" s="162" customFormat="1" ht="24.95" customHeight="1" spans="1:49">
      <c r="A5" s="211" t="s">
        <v>77</v>
      </c>
      <c r="B5" s="212">
        <v>10000</v>
      </c>
      <c r="C5" s="213">
        <v>39000</v>
      </c>
      <c r="D5" s="214">
        <v>290</v>
      </c>
      <c r="E5" s="175"/>
      <c r="F5" s="175"/>
      <c r="G5" s="175"/>
      <c r="H5" s="175"/>
      <c r="I5" s="175"/>
      <c r="J5" s="175"/>
      <c r="K5" s="175"/>
      <c r="L5" s="182"/>
      <c r="M5" s="175"/>
      <c r="N5" s="175"/>
      <c r="O5" s="175"/>
      <c r="P5" s="175"/>
      <c r="Q5" s="175"/>
      <c r="R5" s="175"/>
      <c r="S5" s="175"/>
      <c r="T5" s="175"/>
      <c r="U5" s="175"/>
      <c r="V5" s="175"/>
      <c r="W5" s="175"/>
      <c r="X5" s="175"/>
      <c r="Y5" s="175"/>
      <c r="Z5" s="175"/>
      <c r="AA5" s="175"/>
      <c r="AB5" s="175"/>
      <c r="AC5" s="175"/>
      <c r="AD5" s="175"/>
      <c r="AE5" s="175"/>
      <c r="AF5" s="175"/>
      <c r="AG5" s="175"/>
      <c r="AH5" s="175"/>
      <c r="AI5" s="175"/>
      <c r="AJ5" s="175"/>
      <c r="AK5" s="175"/>
      <c r="AL5" s="175"/>
      <c r="AM5" s="175"/>
      <c r="AN5" s="175"/>
      <c r="AO5" s="175"/>
      <c r="AP5" s="175"/>
      <c r="AQ5" s="175"/>
      <c r="AR5" s="175"/>
      <c r="AS5" s="175"/>
      <c r="AT5" s="175"/>
      <c r="AU5" s="175"/>
      <c r="AV5" s="175"/>
      <c r="AW5" s="192"/>
    </row>
    <row r="6" s="163" customFormat="1" ht="24.95" customHeight="1" spans="1:49">
      <c r="A6" s="215" t="s">
        <v>278</v>
      </c>
      <c r="B6" s="216"/>
      <c r="C6" s="216"/>
      <c r="D6" s="214"/>
      <c r="E6" s="182"/>
      <c r="F6" s="182"/>
      <c r="G6" s="182"/>
      <c r="H6" s="182"/>
      <c r="I6" s="182"/>
      <c r="J6" s="182"/>
      <c r="K6" s="182"/>
      <c r="L6" s="191"/>
      <c r="M6" s="182"/>
      <c r="N6" s="182"/>
      <c r="O6" s="182"/>
      <c r="P6" s="182"/>
      <c r="Q6" s="182"/>
      <c r="R6" s="182"/>
      <c r="S6" s="182"/>
      <c r="T6" s="182"/>
      <c r="U6" s="182"/>
      <c r="V6" s="182"/>
      <c r="W6" s="182"/>
      <c r="X6" s="182"/>
      <c r="Y6" s="182"/>
      <c r="Z6" s="182"/>
      <c r="AA6" s="182"/>
      <c r="AB6" s="182"/>
      <c r="AC6" s="182"/>
      <c r="AD6" s="182"/>
      <c r="AE6" s="182"/>
      <c r="AF6" s="182"/>
      <c r="AG6" s="182"/>
      <c r="AH6" s="182"/>
      <c r="AI6" s="182"/>
      <c r="AJ6" s="182"/>
      <c r="AK6" s="182"/>
      <c r="AL6" s="182"/>
      <c r="AM6" s="182"/>
      <c r="AN6" s="182"/>
      <c r="AO6" s="182"/>
      <c r="AP6" s="182"/>
      <c r="AQ6" s="182"/>
      <c r="AR6" s="182"/>
      <c r="AS6" s="182"/>
      <c r="AT6" s="182"/>
      <c r="AU6" s="182"/>
      <c r="AV6" s="182"/>
      <c r="AW6" s="182"/>
    </row>
    <row r="7" ht="24.95" customHeight="1" spans="1:4">
      <c r="A7" s="215" t="s">
        <v>279</v>
      </c>
      <c r="B7" s="217">
        <v>10000</v>
      </c>
      <c r="C7" s="217">
        <v>39000</v>
      </c>
      <c r="D7" s="214">
        <v>290</v>
      </c>
    </row>
    <row r="8" ht="24.95" customHeight="1" spans="1:4">
      <c r="A8" s="215" t="s">
        <v>280</v>
      </c>
      <c r="B8" s="218"/>
      <c r="C8" s="218"/>
      <c r="D8" s="187"/>
    </row>
    <row r="9" ht="24.95" customHeight="1" spans="1:4">
      <c r="A9" s="219" t="s">
        <v>281</v>
      </c>
      <c r="B9" s="220"/>
      <c r="C9" s="220"/>
      <c r="D9" s="190"/>
    </row>
  </sheetData>
  <sheetProtection formatCells="0" formatColumns="0" formatRows="0"/>
  <mergeCells count="1">
    <mergeCell ref="A2:D2"/>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4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9"/>
  <sheetViews>
    <sheetView showGridLines="0" showZeros="0" workbookViewId="0">
      <selection activeCell="G5" sqref="G5"/>
    </sheetView>
  </sheetViews>
  <sheetFormatPr defaultColWidth="6.75" defaultRowHeight="11.25"/>
  <cols>
    <col min="1" max="1" width="35.625" style="139" customWidth="1"/>
    <col min="2" max="4" width="15.625" style="139" customWidth="1"/>
    <col min="5" max="45" width="9" style="139" customWidth="1"/>
    <col min="46" max="16384" width="6.75" style="139"/>
  </cols>
  <sheetData>
    <row r="1" ht="19.5" customHeight="1" spans="1:1">
      <c r="A1" s="138" t="s">
        <v>402</v>
      </c>
    </row>
    <row r="2" ht="31.5" customHeight="1" spans="1:45">
      <c r="A2" s="140" t="s">
        <v>403</v>
      </c>
      <c r="B2" s="140"/>
      <c r="C2" s="140"/>
      <c r="D2" s="140"/>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c r="AP2" s="141"/>
      <c r="AQ2" s="141"/>
      <c r="AR2" s="141"/>
      <c r="AS2" s="141"/>
    </row>
    <row r="3" s="138" customFormat="1" ht="19.5" customHeight="1" spans="1:45">
      <c r="A3" s="142"/>
      <c r="B3" s="143"/>
      <c r="C3" s="143"/>
      <c r="D3" s="144" t="s">
        <v>72</v>
      </c>
      <c r="E3" s="145"/>
      <c r="F3" s="145"/>
      <c r="G3" s="145"/>
      <c r="H3" s="145"/>
      <c r="I3" s="145"/>
      <c r="J3" s="145"/>
      <c r="K3" s="145"/>
      <c r="L3" s="145"/>
      <c r="M3" s="145"/>
      <c r="N3" s="145"/>
      <c r="O3" s="145"/>
      <c r="P3" s="145"/>
      <c r="Q3" s="145"/>
      <c r="R3" s="145"/>
      <c r="S3" s="145"/>
      <c r="T3" s="145"/>
      <c r="U3" s="145"/>
      <c r="V3" s="145"/>
      <c r="W3" s="145"/>
      <c r="X3" s="145"/>
      <c r="Y3" s="145"/>
      <c r="Z3" s="145"/>
      <c r="AA3" s="145"/>
      <c r="AB3" s="145"/>
      <c r="AC3" s="145"/>
      <c r="AD3" s="145"/>
      <c r="AE3" s="145"/>
      <c r="AF3" s="145"/>
      <c r="AG3" s="145"/>
      <c r="AH3" s="145"/>
      <c r="AI3" s="145"/>
      <c r="AJ3" s="145"/>
      <c r="AK3" s="145"/>
      <c r="AL3" s="145"/>
      <c r="AM3" s="145"/>
      <c r="AN3" s="145"/>
      <c r="AO3" s="145"/>
      <c r="AP3" s="145"/>
      <c r="AQ3" s="145"/>
      <c r="AR3" s="145"/>
      <c r="AS3" s="145"/>
    </row>
    <row r="4" s="138" customFormat="1" ht="50.1" customHeight="1" spans="1:45">
      <c r="A4" s="146" t="s">
        <v>73</v>
      </c>
      <c r="B4" s="195" t="s">
        <v>343</v>
      </c>
      <c r="C4" s="196" t="s">
        <v>331</v>
      </c>
      <c r="D4" s="197" t="s">
        <v>344</v>
      </c>
      <c r="E4" s="145"/>
      <c r="F4" s="145"/>
      <c r="G4" s="145"/>
      <c r="H4" s="145"/>
      <c r="I4" s="145"/>
      <c r="J4" s="145"/>
      <c r="K4" s="145"/>
      <c r="L4" s="145"/>
      <c r="M4" s="145"/>
      <c r="N4" s="145"/>
      <c r="O4" s="145"/>
      <c r="P4" s="145"/>
      <c r="Q4" s="145"/>
      <c r="R4" s="145"/>
      <c r="S4" s="145"/>
      <c r="T4" s="145"/>
      <c r="U4" s="145"/>
      <c r="V4" s="145"/>
      <c r="W4" s="145"/>
      <c r="X4" s="145"/>
      <c r="Y4" s="145"/>
      <c r="Z4" s="145"/>
      <c r="AA4" s="145"/>
      <c r="AB4" s="145"/>
      <c r="AC4" s="145"/>
      <c r="AD4" s="145"/>
      <c r="AE4" s="145"/>
      <c r="AF4" s="145"/>
      <c r="AG4" s="145"/>
      <c r="AH4" s="145"/>
      <c r="AI4" s="145"/>
      <c r="AJ4" s="145"/>
      <c r="AK4" s="145"/>
      <c r="AL4" s="145"/>
      <c r="AM4" s="145"/>
      <c r="AN4" s="145"/>
      <c r="AO4" s="145"/>
      <c r="AP4" s="145"/>
      <c r="AQ4" s="145"/>
      <c r="AR4" s="145"/>
      <c r="AS4" s="161"/>
    </row>
    <row r="5" s="138" customFormat="1" ht="24.95" customHeight="1" spans="1:4">
      <c r="A5" s="198" t="s">
        <v>102</v>
      </c>
      <c r="B5" s="200"/>
      <c r="C5" s="200"/>
      <c r="D5" s="152"/>
    </row>
    <row r="6" s="138" customFormat="1" ht="24.95" customHeight="1" spans="1:45">
      <c r="A6" s="201" t="s">
        <v>285</v>
      </c>
      <c r="B6" s="202"/>
      <c r="C6" s="200"/>
      <c r="D6" s="152"/>
      <c r="E6" s="145"/>
      <c r="F6" s="145"/>
      <c r="G6" s="145"/>
      <c r="H6" s="145"/>
      <c r="I6" s="145"/>
      <c r="J6" s="145"/>
      <c r="K6" s="145"/>
      <c r="L6" s="145"/>
      <c r="M6" s="145"/>
      <c r="N6" s="145"/>
      <c r="O6" s="145"/>
      <c r="P6" s="145"/>
      <c r="Q6" s="145"/>
      <c r="R6" s="145"/>
      <c r="S6" s="145"/>
      <c r="T6" s="145"/>
      <c r="U6" s="145"/>
      <c r="V6" s="145"/>
      <c r="W6" s="145"/>
      <c r="X6" s="145"/>
      <c r="Y6" s="145"/>
      <c r="Z6" s="145"/>
      <c r="AA6" s="145"/>
      <c r="AB6" s="145"/>
      <c r="AC6" s="145"/>
      <c r="AD6" s="145"/>
      <c r="AE6" s="145"/>
      <c r="AF6" s="145"/>
      <c r="AG6" s="145"/>
      <c r="AH6" s="145"/>
      <c r="AI6" s="145"/>
      <c r="AJ6" s="145"/>
      <c r="AK6" s="145"/>
      <c r="AL6" s="145"/>
      <c r="AM6" s="145"/>
      <c r="AN6" s="145"/>
      <c r="AO6" s="145"/>
      <c r="AP6" s="145"/>
      <c r="AQ6" s="145"/>
      <c r="AR6" s="145"/>
      <c r="AS6" s="145"/>
    </row>
    <row r="7" s="138" customFormat="1" ht="24.95" customHeight="1" spans="1:45">
      <c r="A7" s="201" t="s">
        <v>286</v>
      </c>
      <c r="B7" s="202"/>
      <c r="C7" s="200"/>
      <c r="D7" s="152"/>
      <c r="E7" s="145"/>
      <c r="F7" s="145"/>
      <c r="G7" s="145"/>
      <c r="H7" s="145"/>
      <c r="I7" s="145"/>
      <c r="J7" s="145"/>
      <c r="K7" s="145"/>
      <c r="L7" s="145"/>
      <c r="M7" s="145"/>
      <c r="N7" s="145"/>
      <c r="O7" s="145"/>
      <c r="P7" s="145"/>
      <c r="Q7" s="145"/>
      <c r="R7" s="145"/>
      <c r="S7" s="145"/>
      <c r="T7" s="145"/>
      <c r="U7" s="145"/>
      <c r="V7" s="145"/>
      <c r="W7" s="145"/>
      <c r="X7" s="145"/>
      <c r="Y7" s="145"/>
      <c r="Z7" s="145"/>
      <c r="AA7" s="145"/>
      <c r="AB7" s="145"/>
      <c r="AC7" s="145"/>
      <c r="AD7" s="145"/>
      <c r="AE7" s="145"/>
      <c r="AF7" s="145"/>
      <c r="AG7" s="145"/>
      <c r="AH7" s="145"/>
      <c r="AI7" s="145"/>
      <c r="AJ7" s="145"/>
      <c r="AK7" s="145"/>
      <c r="AL7" s="145"/>
      <c r="AM7" s="145"/>
      <c r="AN7" s="145"/>
      <c r="AO7" s="145"/>
      <c r="AP7" s="145"/>
      <c r="AQ7" s="145"/>
      <c r="AR7" s="145"/>
      <c r="AS7" s="145"/>
    </row>
    <row r="8" s="138" customFormat="1" ht="24.95" customHeight="1" spans="1:45">
      <c r="A8" s="201" t="s">
        <v>287</v>
      </c>
      <c r="B8" s="202"/>
      <c r="C8" s="200"/>
      <c r="D8" s="152"/>
      <c r="E8" s="145"/>
      <c r="F8" s="145"/>
      <c r="G8" s="145"/>
      <c r="H8" s="145"/>
      <c r="I8" s="145"/>
      <c r="J8" s="145"/>
      <c r="K8" s="145"/>
      <c r="L8" s="145"/>
      <c r="M8" s="145"/>
      <c r="N8" s="145"/>
      <c r="O8" s="145"/>
      <c r="P8" s="145"/>
      <c r="Q8" s="145"/>
      <c r="R8" s="145"/>
      <c r="S8" s="145"/>
      <c r="T8" s="145"/>
      <c r="U8" s="145"/>
      <c r="V8" s="145"/>
      <c r="W8" s="145"/>
      <c r="X8" s="145"/>
      <c r="Y8" s="145"/>
      <c r="Z8" s="145"/>
      <c r="AA8" s="145"/>
      <c r="AB8" s="145"/>
      <c r="AC8" s="145"/>
      <c r="AD8" s="145"/>
      <c r="AE8" s="145"/>
      <c r="AF8" s="145"/>
      <c r="AG8" s="145"/>
      <c r="AH8" s="145"/>
      <c r="AI8" s="145"/>
      <c r="AJ8" s="145"/>
      <c r="AK8" s="145"/>
      <c r="AL8" s="145"/>
      <c r="AM8" s="145"/>
      <c r="AN8" s="145"/>
      <c r="AO8" s="145"/>
      <c r="AP8" s="145"/>
      <c r="AQ8" s="145"/>
      <c r="AR8" s="145"/>
      <c r="AS8" s="145"/>
    </row>
    <row r="9" s="138" customFormat="1" ht="24.95" customHeight="1" spans="1:45">
      <c r="A9" s="203" t="s">
        <v>288</v>
      </c>
      <c r="B9" s="204"/>
      <c r="C9" s="205"/>
      <c r="D9" s="206"/>
      <c r="E9" s="145"/>
      <c r="F9" s="145"/>
      <c r="G9" s="145"/>
      <c r="H9" s="145"/>
      <c r="I9" s="145"/>
      <c r="J9" s="145"/>
      <c r="K9" s="145"/>
      <c r="L9" s="145"/>
      <c r="M9" s="145"/>
      <c r="N9" s="145"/>
      <c r="O9" s="145"/>
      <c r="P9" s="145"/>
      <c r="Q9" s="145"/>
      <c r="R9" s="145"/>
      <c r="S9" s="145"/>
      <c r="T9" s="145"/>
      <c r="U9" s="145"/>
      <c r="V9" s="145"/>
      <c r="W9" s="145"/>
      <c r="X9" s="145"/>
      <c r="Y9" s="145"/>
      <c r="Z9" s="145"/>
      <c r="AA9" s="145"/>
      <c r="AB9" s="145"/>
      <c r="AC9" s="145"/>
      <c r="AD9" s="145"/>
      <c r="AE9" s="145"/>
      <c r="AF9" s="145"/>
      <c r="AG9" s="145"/>
      <c r="AH9" s="145"/>
      <c r="AI9" s="145"/>
      <c r="AJ9" s="145"/>
      <c r="AK9" s="145"/>
      <c r="AL9" s="145"/>
      <c r="AM9" s="145"/>
      <c r="AN9" s="145"/>
      <c r="AO9" s="145"/>
      <c r="AP9" s="145"/>
      <c r="AQ9" s="145"/>
      <c r="AR9" s="145"/>
      <c r="AS9" s="145"/>
    </row>
  </sheetData>
  <sheetProtection formatCells="0" formatColumns="0" formatRows="0"/>
  <mergeCells count="1">
    <mergeCell ref="A2:D2"/>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4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W10"/>
  <sheetViews>
    <sheetView showGridLines="0" showZeros="0" workbookViewId="0">
      <selection activeCell="F11" sqref="F11"/>
    </sheetView>
  </sheetViews>
  <sheetFormatPr defaultColWidth="6.75" defaultRowHeight="11.25"/>
  <cols>
    <col min="1" max="1" width="35.625" style="139" customWidth="1"/>
    <col min="2" max="4" width="15.625" style="139" customWidth="1"/>
    <col min="5" max="6" width="9" style="139" customWidth="1"/>
    <col min="7" max="10" width="6" style="139" customWidth="1"/>
    <col min="11" max="11" width="9" style="139" customWidth="1"/>
    <col min="12" max="12" width="6.25" style="139" customWidth="1"/>
    <col min="13" max="49" width="9" style="139" customWidth="1"/>
    <col min="50" max="16384" width="6.75" style="139"/>
  </cols>
  <sheetData>
    <row r="1" ht="19.5" customHeight="1" spans="1:1">
      <c r="A1" s="138" t="s">
        <v>404</v>
      </c>
    </row>
    <row r="2" ht="26.25" customHeight="1" spans="1:49">
      <c r="A2" s="140" t="s">
        <v>405</v>
      </c>
      <c r="B2" s="140"/>
      <c r="C2" s="140"/>
      <c r="D2" s="140"/>
      <c r="E2" s="141"/>
      <c r="F2" s="141"/>
      <c r="G2" s="141"/>
      <c r="H2" s="141"/>
      <c r="I2" s="141"/>
      <c r="J2" s="141"/>
      <c r="K2" s="141"/>
      <c r="L2" s="222"/>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c r="AP2" s="141"/>
      <c r="AQ2" s="141"/>
      <c r="AR2" s="141"/>
      <c r="AS2" s="141"/>
      <c r="AT2" s="141"/>
      <c r="AU2" s="141"/>
      <c r="AV2" s="141"/>
      <c r="AW2" s="141"/>
    </row>
    <row r="3" ht="19.5" customHeight="1" spans="1:49">
      <c r="A3" s="142"/>
      <c r="B3" s="207"/>
      <c r="C3" s="208" t="s">
        <v>71</v>
      </c>
      <c r="D3" s="209" t="s">
        <v>72</v>
      </c>
      <c r="E3" s="210"/>
      <c r="F3" s="210"/>
      <c r="G3" s="210"/>
      <c r="H3" s="210"/>
      <c r="I3" s="210"/>
      <c r="J3" s="210"/>
      <c r="K3" s="210"/>
      <c r="L3" s="223"/>
      <c r="M3" s="210"/>
      <c r="N3" s="210"/>
      <c r="O3" s="210"/>
      <c r="P3" s="210"/>
      <c r="Q3" s="210"/>
      <c r="R3" s="210"/>
      <c r="S3" s="210"/>
      <c r="T3" s="210"/>
      <c r="U3" s="210"/>
      <c r="V3" s="210"/>
      <c r="W3" s="210"/>
      <c r="X3" s="210"/>
      <c r="Y3" s="210"/>
      <c r="Z3" s="210"/>
      <c r="AA3" s="210"/>
      <c r="AB3" s="210"/>
      <c r="AC3" s="210"/>
      <c r="AD3" s="210"/>
      <c r="AE3" s="210"/>
      <c r="AF3" s="210"/>
      <c r="AG3" s="210"/>
      <c r="AH3" s="210"/>
      <c r="AI3" s="210"/>
      <c r="AJ3" s="210"/>
      <c r="AK3" s="210"/>
      <c r="AL3" s="210"/>
      <c r="AM3" s="210"/>
      <c r="AN3" s="210"/>
      <c r="AO3" s="210"/>
      <c r="AP3" s="210"/>
      <c r="AQ3" s="210"/>
      <c r="AR3" s="210"/>
      <c r="AS3" s="210"/>
      <c r="AT3" s="210"/>
      <c r="AU3" s="210"/>
      <c r="AV3" s="210"/>
      <c r="AW3" s="210"/>
    </row>
    <row r="4" s="138" customFormat="1" ht="50.1" customHeight="1" spans="1:49">
      <c r="A4" s="146" t="s">
        <v>73</v>
      </c>
      <c r="B4" s="195" t="s">
        <v>75</v>
      </c>
      <c r="C4" s="196" t="s">
        <v>331</v>
      </c>
      <c r="D4" s="197" t="s">
        <v>332</v>
      </c>
      <c r="E4" s="145"/>
      <c r="F4" s="145"/>
      <c r="G4" s="145"/>
      <c r="H4" s="145"/>
      <c r="I4" s="145"/>
      <c r="J4" s="145"/>
      <c r="K4" s="145"/>
      <c r="L4" s="224"/>
      <c r="M4" s="145"/>
      <c r="N4" s="145"/>
      <c r="O4" s="145"/>
      <c r="P4" s="145"/>
      <c r="Q4" s="145"/>
      <c r="R4" s="145"/>
      <c r="S4" s="145"/>
      <c r="T4" s="145"/>
      <c r="U4" s="145"/>
      <c r="V4" s="145"/>
      <c r="W4" s="145"/>
      <c r="X4" s="145"/>
      <c r="Y4" s="145"/>
      <c r="Z4" s="145"/>
      <c r="AA4" s="145"/>
      <c r="AB4" s="145"/>
      <c r="AC4" s="145"/>
      <c r="AD4" s="145"/>
      <c r="AE4" s="145"/>
      <c r="AF4" s="145"/>
      <c r="AG4" s="145"/>
      <c r="AH4" s="145"/>
      <c r="AI4" s="145"/>
      <c r="AJ4" s="145"/>
      <c r="AK4" s="145"/>
      <c r="AL4" s="145"/>
      <c r="AM4" s="145"/>
      <c r="AN4" s="145"/>
      <c r="AO4" s="145"/>
      <c r="AP4" s="145"/>
      <c r="AQ4" s="145"/>
      <c r="AR4" s="145"/>
      <c r="AS4" s="145"/>
      <c r="AT4" s="145"/>
      <c r="AU4" s="145"/>
      <c r="AV4" s="145"/>
      <c r="AW4" s="143"/>
    </row>
    <row r="5" s="162" customFormat="1" ht="24.95" customHeight="1" spans="1:49">
      <c r="A5" s="211" t="s">
        <v>77</v>
      </c>
      <c r="B5" s="212">
        <v>10000</v>
      </c>
      <c r="C5" s="213">
        <v>39000</v>
      </c>
      <c r="D5" s="214">
        <v>290</v>
      </c>
      <c r="E5" s="175"/>
      <c r="F5" s="175"/>
      <c r="G5" s="175"/>
      <c r="H5" s="175"/>
      <c r="I5" s="175"/>
      <c r="J5" s="175"/>
      <c r="K5" s="175"/>
      <c r="L5" s="182"/>
      <c r="M5" s="175"/>
      <c r="N5" s="175"/>
      <c r="O5" s="175"/>
      <c r="P5" s="175"/>
      <c r="Q5" s="175"/>
      <c r="R5" s="175"/>
      <c r="S5" s="175"/>
      <c r="T5" s="175"/>
      <c r="U5" s="175"/>
      <c r="V5" s="175"/>
      <c r="W5" s="175"/>
      <c r="X5" s="175"/>
      <c r="Y5" s="175"/>
      <c r="Z5" s="175"/>
      <c r="AA5" s="175"/>
      <c r="AB5" s="175"/>
      <c r="AC5" s="175"/>
      <c r="AD5" s="175"/>
      <c r="AE5" s="175"/>
      <c r="AF5" s="175"/>
      <c r="AG5" s="175"/>
      <c r="AH5" s="175"/>
      <c r="AI5" s="175"/>
      <c r="AJ5" s="175"/>
      <c r="AK5" s="175"/>
      <c r="AL5" s="175"/>
      <c r="AM5" s="175"/>
      <c r="AN5" s="175"/>
      <c r="AO5" s="175"/>
      <c r="AP5" s="175"/>
      <c r="AQ5" s="175"/>
      <c r="AR5" s="175"/>
      <c r="AS5" s="175"/>
      <c r="AT5" s="175"/>
      <c r="AU5" s="175"/>
      <c r="AV5" s="175"/>
      <c r="AW5" s="192"/>
    </row>
    <row r="6" s="163" customFormat="1" ht="24.95" customHeight="1" spans="1:49">
      <c r="A6" s="215" t="s">
        <v>278</v>
      </c>
      <c r="B6" s="216"/>
      <c r="C6" s="216"/>
      <c r="D6" s="214"/>
      <c r="E6" s="182"/>
      <c r="F6" s="182"/>
      <c r="G6" s="182"/>
      <c r="H6" s="182"/>
      <c r="I6" s="182"/>
      <c r="J6" s="182"/>
      <c r="K6" s="182"/>
      <c r="L6" s="191"/>
      <c r="M6" s="182"/>
      <c r="N6" s="182"/>
      <c r="O6" s="182"/>
      <c r="P6" s="182"/>
      <c r="Q6" s="182"/>
      <c r="R6" s="182"/>
      <c r="S6" s="182"/>
      <c r="T6" s="182"/>
      <c r="U6" s="182"/>
      <c r="V6" s="182"/>
      <c r="W6" s="182"/>
      <c r="X6" s="182"/>
      <c r="Y6" s="182"/>
      <c r="Z6" s="182"/>
      <c r="AA6" s="182"/>
      <c r="AB6" s="182"/>
      <c r="AC6" s="182"/>
      <c r="AD6" s="182"/>
      <c r="AE6" s="182"/>
      <c r="AF6" s="182"/>
      <c r="AG6" s="182"/>
      <c r="AH6" s="182"/>
      <c r="AI6" s="182"/>
      <c r="AJ6" s="182"/>
      <c r="AK6" s="182"/>
      <c r="AL6" s="182"/>
      <c r="AM6" s="182"/>
      <c r="AN6" s="182"/>
      <c r="AO6" s="182"/>
      <c r="AP6" s="182"/>
      <c r="AQ6" s="182"/>
      <c r="AR6" s="182"/>
      <c r="AS6" s="182"/>
      <c r="AT6" s="182"/>
      <c r="AU6" s="182"/>
      <c r="AV6" s="182"/>
      <c r="AW6" s="182"/>
    </row>
    <row r="7" s="164" customFormat="1" ht="24.95" customHeight="1" spans="1:4">
      <c r="A7" s="215" t="s">
        <v>279</v>
      </c>
      <c r="B7" s="217">
        <v>10000</v>
      </c>
      <c r="C7" s="217">
        <v>39000</v>
      </c>
      <c r="D7" s="214">
        <v>290</v>
      </c>
    </row>
    <row r="8" s="164" customFormat="1" ht="24.95" customHeight="1" spans="1:4">
      <c r="A8" s="215" t="s">
        <v>280</v>
      </c>
      <c r="B8" s="218"/>
      <c r="C8" s="218"/>
      <c r="D8" s="187"/>
    </row>
    <row r="9" s="164" customFormat="1" ht="24.95" customHeight="1" spans="1:4">
      <c r="A9" s="219" t="s">
        <v>281</v>
      </c>
      <c r="B9" s="220"/>
      <c r="C9" s="220"/>
      <c r="D9" s="190"/>
    </row>
    <row r="10" s="164" customFormat="1" ht="37.5" customHeight="1" spans="1:4">
      <c r="A10" s="221"/>
      <c r="B10" s="221"/>
      <c r="C10" s="221"/>
      <c r="D10" s="221"/>
    </row>
  </sheetData>
  <sheetProtection formatCells="0" formatColumns="0" formatRows="0"/>
  <mergeCells count="2">
    <mergeCell ref="A2:D2"/>
    <mergeCell ref="A10:D10"/>
  </mergeCells>
  <printOptions horizontalCentered="1"/>
  <pageMargins left="0.707638888888889" right="0.707638888888889" top="0.55" bottom="0.354166666666667" header="0.313888888888889" footer="0.313888888888889"/>
  <pageSetup paperSize="9" orientation="portrait"/>
  <headerFooter alignWithMargins="0"/>
</worksheet>
</file>

<file path=xl/worksheets/sheet4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5"/>
  <sheetViews>
    <sheetView tabSelected="1" workbookViewId="0">
      <selection activeCell="F7" sqref="F7"/>
    </sheetView>
  </sheetViews>
  <sheetFormatPr defaultColWidth="9" defaultRowHeight="14.25" outlineLevelCol="3"/>
  <cols>
    <col min="1" max="3" width="22.125" style="134" customWidth="1"/>
    <col min="4" max="4" width="27" style="134" customWidth="1"/>
    <col min="5" max="5" width="28.875" style="134" customWidth="1"/>
    <col min="6" max="16384" width="9" style="134"/>
  </cols>
  <sheetData>
    <row r="1" ht="65.25" customHeight="1" spans="1:4">
      <c r="A1" s="193" t="s">
        <v>406</v>
      </c>
      <c r="B1" s="135"/>
      <c r="C1" s="135"/>
      <c r="D1" s="135"/>
    </row>
    <row r="2" customHeight="1" spans="1:4">
      <c r="A2" s="194" t="s">
        <v>407</v>
      </c>
      <c r="B2" s="194"/>
      <c r="C2" s="194"/>
      <c r="D2" s="194"/>
    </row>
    <row r="3" customHeight="1" spans="1:4">
      <c r="A3" s="194"/>
      <c r="B3" s="194"/>
      <c r="C3" s="194"/>
      <c r="D3" s="194"/>
    </row>
    <row r="4" customHeight="1" spans="1:4">
      <c r="A4" s="194"/>
      <c r="B4" s="194"/>
      <c r="C4" s="194"/>
      <c r="D4" s="194"/>
    </row>
    <row r="5" customHeight="1" spans="1:4">
      <c r="A5" s="194"/>
      <c r="B5" s="194"/>
      <c r="C5" s="194"/>
      <c r="D5" s="194"/>
    </row>
    <row r="6" customHeight="1" spans="1:4">
      <c r="A6" s="194"/>
      <c r="B6" s="194"/>
      <c r="C6" s="194"/>
      <c r="D6" s="194"/>
    </row>
    <row r="7" customHeight="1" spans="1:4">
      <c r="A7" s="194"/>
      <c r="B7" s="194"/>
      <c r="C7" s="194"/>
      <c r="D7" s="194"/>
    </row>
    <row r="8" customHeight="1" spans="1:4">
      <c r="A8" s="194"/>
      <c r="B8" s="194"/>
      <c r="C8" s="194"/>
      <c r="D8" s="194"/>
    </row>
    <row r="9" customHeight="1" spans="1:4">
      <c r="A9" s="194"/>
      <c r="B9" s="194"/>
      <c r="C9" s="194"/>
      <c r="D9" s="194"/>
    </row>
    <row r="10" customHeight="1" spans="1:4">
      <c r="A10" s="194"/>
      <c r="B10" s="194"/>
      <c r="C10" s="194"/>
      <c r="D10" s="194"/>
    </row>
    <row r="11" customHeight="1" spans="1:4">
      <c r="A11" s="194"/>
      <c r="B11" s="194"/>
      <c r="C11" s="194"/>
      <c r="D11" s="194"/>
    </row>
    <row r="12" spans="1:4">
      <c r="A12" s="194"/>
      <c r="B12" s="194"/>
      <c r="C12" s="194"/>
      <c r="D12" s="194"/>
    </row>
    <row r="13" spans="1:4">
      <c r="A13" s="194"/>
      <c r="B13" s="194"/>
      <c r="C13" s="194"/>
      <c r="D13" s="194"/>
    </row>
    <row r="14" spans="1:4">
      <c r="A14" s="194"/>
      <c r="B14" s="194"/>
      <c r="C14" s="194"/>
      <c r="D14" s="194"/>
    </row>
    <row r="15" spans="1:4">
      <c r="A15" s="194"/>
      <c r="B15" s="194"/>
      <c r="C15" s="194"/>
      <c r="D15" s="194"/>
    </row>
  </sheetData>
  <mergeCells count="2">
    <mergeCell ref="A1:D1"/>
    <mergeCell ref="A2:D15"/>
  </mergeCells>
  <pageMargins left="0.699305555555556" right="0.699305555555556" top="0.75" bottom="0.75" header="0.3" footer="0.3"/>
  <pageSetup paperSize="9" scale="92" orientation="portrait"/>
  <headerFooter/>
</worksheet>
</file>

<file path=xl/worksheets/sheet4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9"/>
  <sheetViews>
    <sheetView showGridLines="0" showZeros="0" workbookViewId="0">
      <selection activeCell="B6" sqref="B6"/>
    </sheetView>
  </sheetViews>
  <sheetFormatPr defaultColWidth="6.75" defaultRowHeight="11.25"/>
  <cols>
    <col min="1" max="1" width="35.625" style="139" customWidth="1"/>
    <col min="2" max="4" width="15.625" style="139" customWidth="1"/>
    <col min="5" max="45" width="9" style="139" customWidth="1"/>
    <col min="46" max="16384" width="6.75" style="139"/>
  </cols>
  <sheetData>
    <row r="1" ht="19.5" customHeight="1" spans="1:1">
      <c r="A1" s="138" t="s">
        <v>408</v>
      </c>
    </row>
    <row r="2" ht="30.75" customHeight="1" spans="1:45">
      <c r="A2" s="140" t="s">
        <v>409</v>
      </c>
      <c r="B2" s="140"/>
      <c r="C2" s="140"/>
      <c r="D2" s="140"/>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c r="AP2" s="141"/>
      <c r="AQ2" s="141"/>
      <c r="AR2" s="141"/>
      <c r="AS2" s="141"/>
    </row>
    <row r="3" s="138" customFormat="1" ht="19.5" customHeight="1" spans="1:45">
      <c r="A3" s="142"/>
      <c r="B3" s="143"/>
      <c r="C3" s="143"/>
      <c r="D3" s="144" t="s">
        <v>72</v>
      </c>
      <c r="E3" s="145"/>
      <c r="F3" s="145"/>
      <c r="G3" s="145"/>
      <c r="H3" s="145"/>
      <c r="I3" s="145"/>
      <c r="J3" s="145"/>
      <c r="K3" s="145"/>
      <c r="L3" s="145"/>
      <c r="M3" s="145"/>
      <c r="N3" s="145"/>
      <c r="O3" s="145"/>
      <c r="P3" s="145"/>
      <c r="Q3" s="145"/>
      <c r="R3" s="145"/>
      <c r="S3" s="145"/>
      <c r="T3" s="145"/>
      <c r="U3" s="145"/>
      <c r="V3" s="145"/>
      <c r="W3" s="145"/>
      <c r="X3" s="145"/>
      <c r="Y3" s="145"/>
      <c r="Z3" s="145"/>
      <c r="AA3" s="145"/>
      <c r="AB3" s="145"/>
      <c r="AC3" s="145"/>
      <c r="AD3" s="145"/>
      <c r="AE3" s="145"/>
      <c r="AF3" s="145"/>
      <c r="AG3" s="145"/>
      <c r="AH3" s="145"/>
      <c r="AI3" s="145"/>
      <c r="AJ3" s="145"/>
      <c r="AK3" s="145"/>
      <c r="AL3" s="145"/>
      <c r="AM3" s="145"/>
      <c r="AN3" s="145"/>
      <c r="AO3" s="145"/>
      <c r="AP3" s="145"/>
      <c r="AQ3" s="145"/>
      <c r="AR3" s="145"/>
      <c r="AS3" s="145"/>
    </row>
    <row r="4" s="138" customFormat="1" ht="50.1" customHeight="1" spans="1:45">
      <c r="A4" s="146" t="s">
        <v>73</v>
      </c>
      <c r="B4" s="195" t="s">
        <v>343</v>
      </c>
      <c r="C4" s="196" t="s">
        <v>331</v>
      </c>
      <c r="D4" s="197" t="s">
        <v>390</v>
      </c>
      <c r="E4" s="145"/>
      <c r="F4" s="145"/>
      <c r="G4" s="145"/>
      <c r="H4" s="145"/>
      <c r="I4" s="145"/>
      <c r="J4" s="145"/>
      <c r="K4" s="145"/>
      <c r="L4" s="145"/>
      <c r="M4" s="145"/>
      <c r="N4" s="145"/>
      <c r="O4" s="145"/>
      <c r="P4" s="145"/>
      <c r="Q4" s="145"/>
      <c r="R4" s="145"/>
      <c r="S4" s="145"/>
      <c r="T4" s="145"/>
      <c r="U4" s="145"/>
      <c r="V4" s="145"/>
      <c r="W4" s="145"/>
      <c r="X4" s="145"/>
      <c r="Y4" s="145"/>
      <c r="Z4" s="145"/>
      <c r="AA4" s="145"/>
      <c r="AB4" s="145"/>
      <c r="AC4" s="145"/>
      <c r="AD4" s="145"/>
      <c r="AE4" s="145"/>
      <c r="AF4" s="145"/>
      <c r="AG4" s="145"/>
      <c r="AH4" s="145"/>
      <c r="AI4" s="145"/>
      <c r="AJ4" s="145"/>
      <c r="AK4" s="145"/>
      <c r="AL4" s="145"/>
      <c r="AM4" s="145"/>
      <c r="AN4" s="145"/>
      <c r="AO4" s="145"/>
      <c r="AP4" s="145"/>
      <c r="AQ4" s="145"/>
      <c r="AR4" s="145"/>
      <c r="AS4" s="161"/>
    </row>
    <row r="5" s="138" customFormat="1" ht="24.95" customHeight="1" spans="1:4">
      <c r="A5" s="198" t="s">
        <v>102</v>
      </c>
      <c r="B5" s="199"/>
      <c r="C5" s="200"/>
      <c r="D5" s="152"/>
    </row>
    <row r="6" s="138" customFormat="1" ht="24.95" customHeight="1" spans="1:45">
      <c r="A6" s="201" t="s">
        <v>285</v>
      </c>
      <c r="B6" s="202"/>
      <c r="C6" s="200"/>
      <c r="D6" s="152"/>
      <c r="E6" s="145"/>
      <c r="F6" s="145"/>
      <c r="G6" s="145"/>
      <c r="H6" s="145"/>
      <c r="I6" s="145"/>
      <c r="J6" s="145"/>
      <c r="K6" s="145"/>
      <c r="L6" s="145"/>
      <c r="M6" s="145"/>
      <c r="N6" s="145"/>
      <c r="O6" s="145"/>
      <c r="P6" s="145"/>
      <c r="Q6" s="145"/>
      <c r="R6" s="145"/>
      <c r="S6" s="145"/>
      <c r="T6" s="145"/>
      <c r="U6" s="145"/>
      <c r="V6" s="145"/>
      <c r="W6" s="145"/>
      <c r="X6" s="145"/>
      <c r="Y6" s="145"/>
      <c r="Z6" s="145"/>
      <c r="AA6" s="145"/>
      <c r="AB6" s="145"/>
      <c r="AC6" s="145"/>
      <c r="AD6" s="145"/>
      <c r="AE6" s="145"/>
      <c r="AF6" s="145"/>
      <c r="AG6" s="145"/>
      <c r="AH6" s="145"/>
      <c r="AI6" s="145"/>
      <c r="AJ6" s="145"/>
      <c r="AK6" s="145"/>
      <c r="AL6" s="145"/>
      <c r="AM6" s="145"/>
      <c r="AN6" s="145"/>
      <c r="AO6" s="145"/>
      <c r="AP6" s="145"/>
      <c r="AQ6" s="145"/>
      <c r="AR6" s="145"/>
      <c r="AS6" s="145"/>
    </row>
    <row r="7" s="138" customFormat="1" ht="24.95" customHeight="1" spans="1:45">
      <c r="A7" s="201" t="s">
        <v>286</v>
      </c>
      <c r="B7" s="202"/>
      <c r="C7" s="200"/>
      <c r="D7" s="152"/>
      <c r="E7" s="145"/>
      <c r="F7" s="145"/>
      <c r="G7" s="145"/>
      <c r="H7" s="145"/>
      <c r="I7" s="145"/>
      <c r="J7" s="145"/>
      <c r="K7" s="145"/>
      <c r="L7" s="145"/>
      <c r="M7" s="145"/>
      <c r="N7" s="145"/>
      <c r="O7" s="145"/>
      <c r="P7" s="145"/>
      <c r="Q7" s="145"/>
      <c r="R7" s="145"/>
      <c r="S7" s="145"/>
      <c r="T7" s="145"/>
      <c r="U7" s="145"/>
      <c r="V7" s="145"/>
      <c r="W7" s="145"/>
      <c r="X7" s="145"/>
      <c r="Y7" s="145"/>
      <c r="Z7" s="145"/>
      <c r="AA7" s="145"/>
      <c r="AB7" s="145"/>
      <c r="AC7" s="145"/>
      <c r="AD7" s="145"/>
      <c r="AE7" s="145"/>
      <c r="AF7" s="145"/>
      <c r="AG7" s="145"/>
      <c r="AH7" s="145"/>
      <c r="AI7" s="145"/>
      <c r="AJ7" s="145"/>
      <c r="AK7" s="145"/>
      <c r="AL7" s="145"/>
      <c r="AM7" s="145"/>
      <c r="AN7" s="145"/>
      <c r="AO7" s="145"/>
      <c r="AP7" s="145"/>
      <c r="AQ7" s="145"/>
      <c r="AR7" s="145"/>
      <c r="AS7" s="145"/>
    </row>
    <row r="8" s="138" customFormat="1" ht="24.95" customHeight="1" spans="1:45">
      <c r="A8" s="201" t="s">
        <v>287</v>
      </c>
      <c r="B8" s="202"/>
      <c r="C8" s="200"/>
      <c r="D8" s="152"/>
      <c r="E8" s="145"/>
      <c r="F8" s="145"/>
      <c r="G8" s="145"/>
      <c r="H8" s="145"/>
      <c r="I8" s="145"/>
      <c r="J8" s="145"/>
      <c r="K8" s="145"/>
      <c r="L8" s="145"/>
      <c r="M8" s="145"/>
      <c r="N8" s="145"/>
      <c r="O8" s="145"/>
      <c r="P8" s="145"/>
      <c r="Q8" s="145"/>
      <c r="R8" s="145"/>
      <c r="S8" s="145"/>
      <c r="T8" s="145"/>
      <c r="U8" s="145"/>
      <c r="V8" s="145"/>
      <c r="W8" s="145"/>
      <c r="X8" s="145"/>
      <c r="Y8" s="145"/>
      <c r="Z8" s="145"/>
      <c r="AA8" s="145"/>
      <c r="AB8" s="145"/>
      <c r="AC8" s="145"/>
      <c r="AD8" s="145"/>
      <c r="AE8" s="145"/>
      <c r="AF8" s="145"/>
      <c r="AG8" s="145"/>
      <c r="AH8" s="145"/>
      <c r="AI8" s="145"/>
      <c r="AJ8" s="145"/>
      <c r="AK8" s="145"/>
      <c r="AL8" s="145"/>
      <c r="AM8" s="145"/>
      <c r="AN8" s="145"/>
      <c r="AO8" s="145"/>
      <c r="AP8" s="145"/>
      <c r="AQ8" s="145"/>
      <c r="AR8" s="145"/>
      <c r="AS8" s="145"/>
    </row>
    <row r="9" s="138" customFormat="1" ht="24.95" customHeight="1" spans="1:45">
      <c r="A9" s="203" t="s">
        <v>288</v>
      </c>
      <c r="B9" s="204"/>
      <c r="C9" s="205"/>
      <c r="D9" s="206"/>
      <c r="E9" s="145"/>
      <c r="F9" s="145"/>
      <c r="G9" s="145"/>
      <c r="H9" s="145"/>
      <c r="I9" s="145"/>
      <c r="J9" s="145"/>
      <c r="K9" s="145"/>
      <c r="L9" s="145"/>
      <c r="M9" s="145"/>
      <c r="N9" s="145"/>
      <c r="O9" s="145"/>
      <c r="P9" s="145"/>
      <c r="Q9" s="145"/>
      <c r="R9" s="145"/>
      <c r="S9" s="145"/>
      <c r="T9" s="145"/>
      <c r="U9" s="145"/>
      <c r="V9" s="145"/>
      <c r="W9" s="145"/>
      <c r="X9" s="145"/>
      <c r="Y9" s="145"/>
      <c r="Z9" s="145"/>
      <c r="AA9" s="145"/>
      <c r="AB9" s="145"/>
      <c r="AC9" s="145"/>
      <c r="AD9" s="145"/>
      <c r="AE9" s="145"/>
      <c r="AF9" s="145"/>
      <c r="AG9" s="145"/>
      <c r="AH9" s="145"/>
      <c r="AI9" s="145"/>
      <c r="AJ9" s="145"/>
      <c r="AK9" s="145"/>
      <c r="AL9" s="145"/>
      <c r="AM9" s="145"/>
      <c r="AN9" s="145"/>
      <c r="AO9" s="145"/>
      <c r="AP9" s="145"/>
      <c r="AQ9" s="145"/>
      <c r="AR9" s="145"/>
      <c r="AS9" s="145"/>
    </row>
  </sheetData>
  <sheetProtection formatCells="0" formatColumns="0" formatRows="0"/>
  <mergeCells count="1">
    <mergeCell ref="A2:D2"/>
  </mergeCells>
  <printOptions horizontalCentered="1"/>
  <pageMargins left="0.707638888888889" right="0.707638888888889" top="0.747916666666667" bottom="0.55" header="0.313888888888889" footer="0.313888888888889"/>
  <pageSetup paperSize="9" orientation="portrait"/>
  <headerFooter alignWithMargins="0"/>
</worksheet>
</file>

<file path=xl/worksheets/sheet4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3"/>
  <sheetViews>
    <sheetView workbookViewId="0">
      <selection activeCell="E27" sqref="E27"/>
    </sheetView>
  </sheetViews>
  <sheetFormatPr defaultColWidth="9" defaultRowHeight="14.25" outlineLevelCol="3"/>
  <cols>
    <col min="1" max="3" width="22.125" style="134" customWidth="1"/>
    <col min="4" max="4" width="27" style="134" customWidth="1"/>
    <col min="5" max="5" width="28.875" style="134" customWidth="1"/>
    <col min="6" max="16384" width="9" style="134"/>
  </cols>
  <sheetData>
    <row r="1" ht="73.5" customHeight="1" spans="1:4">
      <c r="A1" s="193" t="s">
        <v>410</v>
      </c>
      <c r="B1" s="135"/>
      <c r="C1" s="135"/>
      <c r="D1" s="135"/>
    </row>
    <row r="2" customHeight="1" spans="1:4">
      <c r="A2" s="194" t="s">
        <v>411</v>
      </c>
      <c r="B2" s="194"/>
      <c r="C2" s="194"/>
      <c r="D2" s="194"/>
    </row>
    <row r="3" customHeight="1" spans="1:4">
      <c r="A3" s="194"/>
      <c r="B3" s="194"/>
      <c r="C3" s="194"/>
      <c r="D3" s="194"/>
    </row>
    <row r="4" customHeight="1" spans="1:4">
      <c r="A4" s="194"/>
      <c r="B4" s="194"/>
      <c r="C4" s="194"/>
      <c r="D4" s="194"/>
    </row>
    <row r="5" customHeight="1" spans="1:4">
      <c r="A5" s="194"/>
      <c r="B5" s="194"/>
      <c r="C5" s="194"/>
      <c r="D5" s="194"/>
    </row>
    <row r="6" customHeight="1" spans="1:4">
      <c r="A6" s="194"/>
      <c r="B6" s="194"/>
      <c r="C6" s="194"/>
      <c r="D6" s="194"/>
    </row>
    <row r="7" customHeight="1" spans="1:4">
      <c r="A7" s="194"/>
      <c r="B7" s="194"/>
      <c r="C7" s="194"/>
      <c r="D7" s="194"/>
    </row>
    <row r="8" customHeight="1" spans="1:4">
      <c r="A8" s="194"/>
      <c r="B8" s="194"/>
      <c r="C8" s="194"/>
      <c r="D8" s="194"/>
    </row>
    <row r="9" customHeight="1" spans="1:4">
      <c r="A9" s="194"/>
      <c r="B9" s="194"/>
      <c r="C9" s="194"/>
      <c r="D9" s="194"/>
    </row>
    <row r="10" customHeight="1" spans="1:4">
      <c r="A10" s="194"/>
      <c r="B10" s="194"/>
      <c r="C10" s="194"/>
      <c r="D10" s="194"/>
    </row>
    <row r="11" customHeight="1" spans="1:4">
      <c r="A11" s="194"/>
      <c r="B11" s="194"/>
      <c r="C11" s="194"/>
      <c r="D11" s="194"/>
    </row>
    <row r="12" spans="1:4">
      <c r="A12" s="194"/>
      <c r="B12" s="194"/>
      <c r="C12" s="194"/>
      <c r="D12" s="194"/>
    </row>
    <row r="13" spans="1:4">
      <c r="A13" s="194"/>
      <c r="B13" s="194"/>
      <c r="C13" s="194"/>
      <c r="D13" s="194"/>
    </row>
  </sheetData>
  <mergeCells count="2">
    <mergeCell ref="A1:D1"/>
    <mergeCell ref="A2:D13"/>
  </mergeCells>
  <pageMargins left="0.699305555555556" right="0.699305555555556" top="0.75" bottom="0.75" header="0.3" footer="0.3"/>
  <pageSetup paperSize="9" scale="92" orientation="portrait"/>
  <headerFooter/>
</worksheet>
</file>

<file path=xl/worksheets/sheet4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W38"/>
  <sheetViews>
    <sheetView showGridLines="0" showZeros="0" workbookViewId="0">
      <selection activeCell="A3" sqref="A3"/>
    </sheetView>
  </sheetViews>
  <sheetFormatPr defaultColWidth="6.75" defaultRowHeight="11.25"/>
  <cols>
    <col min="1" max="1" width="38.125" style="164" customWidth="1"/>
    <col min="2" max="4" width="15.625" style="164" customWidth="1"/>
    <col min="5" max="11" width="9" style="164" customWidth="1"/>
    <col min="12" max="12" width="6.25" style="164" customWidth="1"/>
    <col min="13" max="49" width="9" style="164" customWidth="1"/>
    <col min="50" max="16384" width="6.75" style="164"/>
  </cols>
  <sheetData>
    <row r="1" ht="19.5" customHeight="1" spans="1:1">
      <c r="A1" s="138" t="s">
        <v>412</v>
      </c>
    </row>
    <row r="2" ht="34.5" customHeight="1" spans="1:49">
      <c r="A2" s="165" t="s">
        <v>413</v>
      </c>
      <c r="B2" s="165"/>
      <c r="C2" s="165"/>
      <c r="D2" s="165"/>
      <c r="E2" s="166"/>
      <c r="F2" s="167"/>
      <c r="G2" s="167"/>
      <c r="H2" s="167"/>
      <c r="I2" s="167"/>
      <c r="J2" s="167"/>
      <c r="K2" s="167"/>
      <c r="L2" s="167"/>
      <c r="M2" s="167"/>
      <c r="N2" s="167"/>
      <c r="O2" s="167"/>
      <c r="P2" s="167"/>
      <c r="Q2" s="167"/>
      <c r="R2" s="167"/>
      <c r="S2" s="167"/>
      <c r="T2" s="167"/>
      <c r="U2" s="167"/>
      <c r="V2" s="167"/>
      <c r="W2" s="167"/>
      <c r="X2" s="167"/>
      <c r="Y2" s="167"/>
      <c r="Z2" s="167"/>
      <c r="AA2" s="167"/>
      <c r="AB2" s="167"/>
      <c r="AC2" s="167"/>
      <c r="AD2" s="167"/>
      <c r="AE2" s="167"/>
      <c r="AF2" s="167"/>
      <c r="AG2" s="167"/>
      <c r="AH2" s="167"/>
      <c r="AI2" s="167"/>
      <c r="AJ2" s="167"/>
      <c r="AK2" s="167"/>
      <c r="AL2" s="167"/>
      <c r="AM2" s="167"/>
      <c r="AN2" s="167"/>
      <c r="AO2" s="167"/>
      <c r="AP2" s="167"/>
      <c r="AQ2" s="167"/>
      <c r="AR2" s="167"/>
      <c r="AS2" s="167"/>
      <c r="AT2" s="167"/>
      <c r="AU2" s="167"/>
      <c r="AV2" s="167"/>
      <c r="AW2" s="167"/>
    </row>
    <row r="3" ht="19.5" customHeight="1" spans="1:49">
      <c r="A3" s="168" t="s">
        <v>301</v>
      </c>
      <c r="B3" s="169"/>
      <c r="C3" s="170" t="s">
        <v>71</v>
      </c>
      <c r="D3" s="171" t="s">
        <v>72</v>
      </c>
      <c r="E3" s="172"/>
      <c r="F3" s="173"/>
      <c r="G3" s="173"/>
      <c r="H3" s="173"/>
      <c r="I3" s="173"/>
      <c r="J3" s="173"/>
      <c r="K3" s="173"/>
      <c r="L3" s="173"/>
      <c r="M3" s="173"/>
      <c r="N3" s="173"/>
      <c r="O3" s="173"/>
      <c r="P3" s="173"/>
      <c r="Q3" s="173"/>
      <c r="R3" s="173"/>
      <c r="S3" s="173"/>
      <c r="T3" s="173"/>
      <c r="U3" s="173"/>
      <c r="V3" s="173"/>
      <c r="W3" s="173"/>
      <c r="X3" s="173"/>
      <c r="Y3" s="173"/>
      <c r="Z3" s="173"/>
      <c r="AA3" s="173"/>
      <c r="AB3" s="173"/>
      <c r="AC3" s="173"/>
      <c r="AD3" s="173"/>
      <c r="AE3" s="173"/>
      <c r="AF3" s="173"/>
      <c r="AG3" s="173"/>
      <c r="AH3" s="173"/>
      <c r="AI3" s="173"/>
      <c r="AJ3" s="173"/>
      <c r="AK3" s="173"/>
      <c r="AL3" s="173"/>
      <c r="AM3" s="173"/>
      <c r="AN3" s="173"/>
      <c r="AO3" s="173"/>
      <c r="AP3" s="173"/>
      <c r="AQ3" s="173"/>
      <c r="AR3" s="173"/>
      <c r="AS3" s="173"/>
      <c r="AT3" s="173"/>
      <c r="AU3" s="173"/>
      <c r="AV3" s="173"/>
      <c r="AW3" s="173"/>
    </row>
    <row r="4" s="162" customFormat="1" ht="50.1" customHeight="1" spans="1:49">
      <c r="A4" s="174" t="s">
        <v>73</v>
      </c>
      <c r="B4" s="147" t="s">
        <v>414</v>
      </c>
      <c r="C4" s="148" t="s">
        <v>343</v>
      </c>
      <c r="D4" s="149" t="s">
        <v>415</v>
      </c>
      <c r="E4" s="175"/>
      <c r="F4" s="175"/>
      <c r="G4" s="175"/>
      <c r="H4" s="175"/>
      <c r="I4" s="175"/>
      <c r="J4" s="175"/>
      <c r="K4" s="175"/>
      <c r="L4" s="175"/>
      <c r="M4" s="175"/>
      <c r="N4" s="175"/>
      <c r="O4" s="175"/>
      <c r="P4" s="175"/>
      <c r="Q4" s="175"/>
      <c r="R4" s="175"/>
      <c r="S4" s="175"/>
      <c r="T4" s="175"/>
      <c r="U4" s="175"/>
      <c r="V4" s="175"/>
      <c r="W4" s="175"/>
      <c r="X4" s="175"/>
      <c r="Y4" s="175"/>
      <c r="Z4" s="175"/>
      <c r="AA4" s="175"/>
      <c r="AB4" s="175"/>
      <c r="AC4" s="175"/>
      <c r="AD4" s="175"/>
      <c r="AE4" s="175"/>
      <c r="AF4" s="175"/>
      <c r="AG4" s="175"/>
      <c r="AH4" s="175"/>
      <c r="AI4" s="175"/>
      <c r="AJ4" s="175"/>
      <c r="AK4" s="175"/>
      <c r="AL4" s="175"/>
      <c r="AM4" s="175"/>
      <c r="AN4" s="175"/>
      <c r="AO4" s="175"/>
      <c r="AP4" s="175"/>
      <c r="AQ4" s="175"/>
      <c r="AR4" s="175"/>
      <c r="AS4" s="175"/>
      <c r="AT4" s="175"/>
      <c r="AU4" s="175"/>
      <c r="AV4" s="175"/>
      <c r="AW4" s="192"/>
    </row>
    <row r="5" s="162" customFormat="1" ht="20.1" customHeight="1" spans="1:49">
      <c r="A5" s="150" t="s">
        <v>302</v>
      </c>
      <c r="B5" s="176"/>
      <c r="C5" s="177"/>
      <c r="D5" s="178"/>
      <c r="E5" s="175"/>
      <c r="F5" s="175"/>
      <c r="G5" s="175"/>
      <c r="H5" s="175"/>
      <c r="I5" s="175"/>
      <c r="J5" s="175"/>
      <c r="K5" s="175"/>
      <c r="L5" s="182"/>
      <c r="M5" s="175"/>
      <c r="N5" s="175"/>
      <c r="O5" s="175"/>
      <c r="P5" s="175"/>
      <c r="Q5" s="175"/>
      <c r="R5" s="175"/>
      <c r="S5" s="175"/>
      <c r="T5" s="175"/>
      <c r="U5" s="175"/>
      <c r="V5" s="175"/>
      <c r="W5" s="175"/>
      <c r="X5" s="175"/>
      <c r="Y5" s="175"/>
      <c r="Z5" s="175"/>
      <c r="AA5" s="175"/>
      <c r="AB5" s="175"/>
      <c r="AC5" s="175"/>
      <c r="AD5" s="175"/>
      <c r="AE5" s="175"/>
      <c r="AF5" s="175"/>
      <c r="AG5" s="175"/>
      <c r="AH5" s="175"/>
      <c r="AI5" s="175"/>
      <c r="AJ5" s="175"/>
      <c r="AK5" s="175"/>
      <c r="AL5" s="175"/>
      <c r="AM5" s="175"/>
      <c r="AN5" s="175"/>
      <c r="AO5" s="175"/>
      <c r="AP5" s="175"/>
      <c r="AQ5" s="175"/>
      <c r="AR5" s="175"/>
      <c r="AS5" s="175"/>
      <c r="AT5" s="175"/>
      <c r="AU5" s="175"/>
      <c r="AV5" s="175"/>
      <c r="AW5" s="192"/>
    </row>
    <row r="6" s="163" customFormat="1" ht="20.1" customHeight="1" spans="1:49">
      <c r="A6" s="179" t="s">
        <v>303</v>
      </c>
      <c r="B6" s="180"/>
      <c r="C6" s="180"/>
      <c r="D6" s="181"/>
      <c r="E6" s="182"/>
      <c r="F6" s="182"/>
      <c r="G6" s="182"/>
      <c r="H6" s="182"/>
      <c r="I6" s="182"/>
      <c r="J6" s="182"/>
      <c r="K6" s="182"/>
      <c r="L6" s="191"/>
      <c r="M6" s="182"/>
      <c r="N6" s="182"/>
      <c r="O6" s="182"/>
      <c r="P6" s="182"/>
      <c r="Q6" s="182"/>
      <c r="R6" s="182"/>
      <c r="S6" s="182"/>
      <c r="T6" s="182"/>
      <c r="U6" s="182"/>
      <c r="V6" s="182"/>
      <c r="W6" s="182"/>
      <c r="X6" s="182"/>
      <c r="Y6" s="182"/>
      <c r="Z6" s="182"/>
      <c r="AA6" s="182"/>
      <c r="AB6" s="182"/>
      <c r="AC6" s="182"/>
      <c r="AD6" s="182"/>
      <c r="AE6" s="182"/>
      <c r="AF6" s="182"/>
      <c r="AG6" s="182"/>
      <c r="AH6" s="182"/>
      <c r="AI6" s="182"/>
      <c r="AJ6" s="182"/>
      <c r="AK6" s="182"/>
      <c r="AL6" s="182"/>
      <c r="AM6" s="182"/>
      <c r="AN6" s="182"/>
      <c r="AO6" s="182"/>
      <c r="AP6" s="182"/>
      <c r="AQ6" s="182"/>
      <c r="AR6" s="182"/>
      <c r="AS6" s="182"/>
      <c r="AT6" s="182"/>
      <c r="AU6" s="182"/>
      <c r="AV6" s="182"/>
      <c r="AW6" s="182"/>
    </row>
    <row r="7" s="163" customFormat="1" ht="20.1" customHeight="1" spans="1:49">
      <c r="A7" s="179" t="s">
        <v>304</v>
      </c>
      <c r="B7" s="180"/>
      <c r="C7" s="180"/>
      <c r="D7" s="181"/>
      <c r="E7" s="182"/>
      <c r="F7" s="182"/>
      <c r="G7" s="182"/>
      <c r="H7" s="182"/>
      <c r="I7" s="182"/>
      <c r="J7" s="182"/>
      <c r="K7" s="182"/>
      <c r="L7" s="191"/>
      <c r="M7" s="182"/>
      <c r="N7" s="182"/>
      <c r="O7" s="182"/>
      <c r="P7" s="182"/>
      <c r="Q7" s="182"/>
      <c r="R7" s="182"/>
      <c r="S7" s="182"/>
      <c r="T7" s="182"/>
      <c r="U7" s="182"/>
      <c r="V7" s="182"/>
      <c r="W7" s="182"/>
      <c r="X7" s="182"/>
      <c r="Y7" s="182"/>
      <c r="Z7" s="182"/>
      <c r="AA7" s="182"/>
      <c r="AB7" s="182"/>
      <c r="AC7" s="182"/>
      <c r="AD7" s="182"/>
      <c r="AE7" s="182"/>
      <c r="AF7" s="182"/>
      <c r="AG7" s="182"/>
      <c r="AH7" s="182"/>
      <c r="AI7" s="182"/>
      <c r="AJ7" s="182"/>
      <c r="AK7" s="182"/>
      <c r="AL7" s="182"/>
      <c r="AM7" s="182"/>
      <c r="AN7" s="182"/>
      <c r="AO7" s="182"/>
      <c r="AP7" s="182"/>
      <c r="AQ7" s="182"/>
      <c r="AR7" s="182"/>
      <c r="AS7" s="182"/>
      <c r="AT7" s="182"/>
      <c r="AU7" s="182"/>
      <c r="AV7" s="182"/>
      <c r="AW7" s="182"/>
    </row>
    <row r="8" s="163" customFormat="1" ht="20.1" customHeight="1" spans="1:49">
      <c r="A8" s="179" t="s">
        <v>305</v>
      </c>
      <c r="B8" s="180"/>
      <c r="C8" s="180"/>
      <c r="D8" s="181"/>
      <c r="E8" s="182"/>
      <c r="F8" s="182"/>
      <c r="G8" s="182"/>
      <c r="H8" s="182"/>
      <c r="I8" s="182"/>
      <c r="J8" s="182"/>
      <c r="K8" s="182"/>
      <c r="L8" s="191"/>
      <c r="M8" s="182"/>
      <c r="N8" s="182"/>
      <c r="O8" s="182"/>
      <c r="P8" s="182"/>
      <c r="Q8" s="182"/>
      <c r="R8" s="182"/>
      <c r="S8" s="182"/>
      <c r="T8" s="182"/>
      <c r="U8" s="182"/>
      <c r="V8" s="182"/>
      <c r="W8" s="182"/>
      <c r="X8" s="182"/>
      <c r="Y8" s="182"/>
      <c r="Z8" s="182"/>
      <c r="AA8" s="182"/>
      <c r="AB8" s="182"/>
      <c r="AC8" s="182"/>
      <c r="AD8" s="182"/>
      <c r="AE8" s="182"/>
      <c r="AF8" s="182"/>
      <c r="AG8" s="182"/>
      <c r="AH8" s="182"/>
      <c r="AI8" s="182"/>
      <c r="AJ8" s="182"/>
      <c r="AK8" s="182"/>
      <c r="AL8" s="182"/>
      <c r="AM8" s="182"/>
      <c r="AN8" s="182"/>
      <c r="AO8" s="182"/>
      <c r="AP8" s="182"/>
      <c r="AQ8" s="182"/>
      <c r="AR8" s="182"/>
      <c r="AS8" s="182"/>
      <c r="AT8" s="182"/>
      <c r="AU8" s="182"/>
      <c r="AV8" s="182"/>
      <c r="AW8" s="182"/>
    </row>
    <row r="9" s="163" customFormat="1" ht="20.1" customHeight="1" spans="1:49">
      <c r="A9" s="183" t="s">
        <v>306</v>
      </c>
      <c r="B9" s="180"/>
      <c r="C9" s="180"/>
      <c r="D9" s="181"/>
      <c r="E9" s="182"/>
      <c r="F9" s="182"/>
      <c r="G9" s="182"/>
      <c r="H9" s="182"/>
      <c r="I9" s="182"/>
      <c r="J9" s="182"/>
      <c r="K9" s="182"/>
      <c r="L9" s="191"/>
      <c r="M9" s="182"/>
      <c r="N9" s="182"/>
      <c r="O9" s="182"/>
      <c r="P9" s="182"/>
      <c r="Q9" s="182"/>
      <c r="R9" s="182"/>
      <c r="S9" s="182"/>
      <c r="T9" s="182"/>
      <c r="U9" s="182"/>
      <c r="V9" s="182"/>
      <c r="W9" s="182"/>
      <c r="X9" s="182"/>
      <c r="Y9" s="182"/>
      <c r="Z9" s="182"/>
      <c r="AA9" s="182"/>
      <c r="AB9" s="182"/>
      <c r="AC9" s="182"/>
      <c r="AD9" s="182"/>
      <c r="AE9" s="182"/>
      <c r="AF9" s="182"/>
      <c r="AG9" s="182"/>
      <c r="AH9" s="182"/>
      <c r="AI9" s="182"/>
      <c r="AJ9" s="182"/>
      <c r="AK9" s="182"/>
      <c r="AL9" s="182"/>
      <c r="AM9" s="182"/>
      <c r="AN9" s="182"/>
      <c r="AO9" s="182"/>
      <c r="AP9" s="182"/>
      <c r="AQ9" s="182"/>
      <c r="AR9" s="182"/>
      <c r="AS9" s="182"/>
      <c r="AT9" s="182"/>
      <c r="AU9" s="182"/>
      <c r="AV9" s="182"/>
      <c r="AW9" s="182"/>
    </row>
    <row r="10" s="162" customFormat="1" ht="20.1" customHeight="1" spans="1:4">
      <c r="A10" s="179" t="s">
        <v>303</v>
      </c>
      <c r="B10" s="184"/>
      <c r="C10" s="184"/>
      <c r="D10" s="185"/>
    </row>
    <row r="11" ht="20.1" customHeight="1" spans="1:4">
      <c r="A11" s="179" t="s">
        <v>304</v>
      </c>
      <c r="B11" s="186"/>
      <c r="C11" s="186"/>
      <c r="D11" s="187"/>
    </row>
    <row r="12" ht="20.1" customHeight="1" spans="1:4">
      <c r="A12" s="179" t="s">
        <v>305</v>
      </c>
      <c r="B12" s="186"/>
      <c r="C12" s="186"/>
      <c r="D12" s="187"/>
    </row>
    <row r="13" ht="20.1" customHeight="1" spans="1:4">
      <c r="A13" s="150" t="s">
        <v>307</v>
      </c>
      <c r="B13" s="186"/>
      <c r="C13" s="186"/>
      <c r="D13" s="187"/>
    </row>
    <row r="14" ht="20.1" customHeight="1" spans="1:4">
      <c r="A14" s="179" t="s">
        <v>303</v>
      </c>
      <c r="B14" s="186"/>
      <c r="C14" s="186"/>
      <c r="D14" s="187"/>
    </row>
    <row r="15" ht="20.1" customHeight="1" spans="1:4">
      <c r="A15" s="179" t="s">
        <v>304</v>
      </c>
      <c r="B15" s="186"/>
      <c r="C15" s="186"/>
      <c r="D15" s="187"/>
    </row>
    <row r="16" ht="20.1" customHeight="1" spans="1:4">
      <c r="A16" s="179" t="s">
        <v>305</v>
      </c>
      <c r="B16" s="186"/>
      <c r="C16" s="186"/>
      <c r="D16" s="187"/>
    </row>
    <row r="17" ht="20.1" customHeight="1" spans="1:4">
      <c r="A17" s="150" t="s">
        <v>308</v>
      </c>
      <c r="B17" s="186"/>
      <c r="C17" s="186"/>
      <c r="D17" s="187"/>
    </row>
    <row r="18" ht="20.1" customHeight="1" spans="1:4">
      <c r="A18" s="179" t="s">
        <v>303</v>
      </c>
      <c r="B18" s="186"/>
      <c r="C18" s="186"/>
      <c r="D18" s="187"/>
    </row>
    <row r="19" ht="20.1" customHeight="1" spans="1:4">
      <c r="A19" s="179" t="s">
        <v>304</v>
      </c>
      <c r="B19" s="186"/>
      <c r="C19" s="186"/>
      <c r="D19" s="187"/>
    </row>
    <row r="20" ht="20.1" customHeight="1" spans="1:4">
      <c r="A20" s="179" t="s">
        <v>305</v>
      </c>
      <c r="B20" s="186"/>
      <c r="C20" s="186"/>
      <c r="D20" s="187"/>
    </row>
    <row r="21" ht="20.1" customHeight="1" spans="1:4">
      <c r="A21" s="150" t="s">
        <v>309</v>
      </c>
      <c r="B21" s="186"/>
      <c r="C21" s="186"/>
      <c r="D21" s="187"/>
    </row>
    <row r="22" ht="20.1" customHeight="1" spans="1:4">
      <c r="A22" s="179" t="s">
        <v>303</v>
      </c>
      <c r="B22" s="186"/>
      <c r="C22" s="186"/>
      <c r="D22" s="187"/>
    </row>
    <row r="23" ht="20.1" customHeight="1" spans="1:4">
      <c r="A23" s="179" t="s">
        <v>304</v>
      </c>
      <c r="B23" s="186"/>
      <c r="C23" s="186"/>
      <c r="D23" s="187"/>
    </row>
    <row r="24" ht="20.1" customHeight="1" spans="1:4">
      <c r="A24" s="179" t="s">
        <v>305</v>
      </c>
      <c r="B24" s="186"/>
      <c r="C24" s="186"/>
      <c r="D24" s="187"/>
    </row>
    <row r="25" ht="20.1" customHeight="1" spans="1:4">
      <c r="A25" s="150" t="s">
        <v>310</v>
      </c>
      <c r="B25" s="186"/>
      <c r="C25" s="186"/>
      <c r="D25" s="187"/>
    </row>
    <row r="26" ht="20.1" customHeight="1" spans="1:4">
      <c r="A26" s="179" t="s">
        <v>303</v>
      </c>
      <c r="B26" s="186"/>
      <c r="C26" s="186"/>
      <c r="D26" s="187"/>
    </row>
    <row r="27" ht="20.1" customHeight="1" spans="1:4">
      <c r="A27" s="179" t="s">
        <v>304</v>
      </c>
      <c r="B27" s="186"/>
      <c r="C27" s="186"/>
      <c r="D27" s="187"/>
    </row>
    <row r="28" ht="20.1" customHeight="1" spans="1:4">
      <c r="A28" s="179" t="s">
        <v>305</v>
      </c>
      <c r="B28" s="186"/>
      <c r="C28" s="186"/>
      <c r="D28" s="187"/>
    </row>
    <row r="29" ht="20.1" customHeight="1" spans="1:4">
      <c r="A29" s="150" t="s">
        <v>311</v>
      </c>
      <c r="B29" s="186"/>
      <c r="C29" s="186"/>
      <c r="D29" s="187"/>
    </row>
    <row r="30" ht="20.1" customHeight="1" spans="1:4">
      <c r="A30" s="179" t="s">
        <v>303</v>
      </c>
      <c r="B30" s="186"/>
      <c r="C30" s="186"/>
      <c r="D30" s="187"/>
    </row>
    <row r="31" ht="20.1" customHeight="1" spans="1:4">
      <c r="A31" s="179" t="s">
        <v>304</v>
      </c>
      <c r="B31" s="186"/>
      <c r="C31" s="186"/>
      <c r="D31" s="187"/>
    </row>
    <row r="32" ht="20.1" customHeight="1" spans="1:4">
      <c r="A32" s="179" t="s">
        <v>305</v>
      </c>
      <c r="B32" s="186"/>
      <c r="C32" s="186"/>
      <c r="D32" s="187"/>
    </row>
    <row r="33" ht="20.1" customHeight="1" spans="1:4">
      <c r="A33" s="153"/>
      <c r="B33" s="186"/>
      <c r="C33" s="186"/>
      <c r="D33" s="187"/>
    </row>
    <row r="34" ht="20.1" customHeight="1" spans="1:4">
      <c r="A34" s="157" t="s">
        <v>312</v>
      </c>
      <c r="B34" s="186"/>
      <c r="C34" s="186"/>
      <c r="D34" s="187"/>
    </row>
    <row r="35" ht="20.1" customHeight="1" spans="1:4">
      <c r="A35" s="179" t="s">
        <v>303</v>
      </c>
      <c r="B35" s="186"/>
      <c r="C35" s="186"/>
      <c r="D35" s="187"/>
    </row>
    <row r="36" ht="20.1" customHeight="1" spans="1:4">
      <c r="A36" s="179" t="s">
        <v>304</v>
      </c>
      <c r="B36" s="186"/>
      <c r="C36" s="186"/>
      <c r="D36" s="187"/>
    </row>
    <row r="37" ht="20.1" customHeight="1" spans="1:4">
      <c r="A37" s="188" t="s">
        <v>305</v>
      </c>
      <c r="B37" s="189"/>
      <c r="C37" s="189"/>
      <c r="D37" s="190"/>
    </row>
    <row r="38" ht="22.5" customHeight="1" spans="1:1">
      <c r="A38" s="162" t="s">
        <v>416</v>
      </c>
    </row>
  </sheetData>
  <sheetProtection formatCells="0" formatColumns="0" formatRows="0"/>
  <mergeCells count="1">
    <mergeCell ref="A2:D2"/>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5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21"/>
  <sheetViews>
    <sheetView showGridLines="0" showZeros="0" workbookViewId="0">
      <selection activeCell="A3" sqref="A3"/>
    </sheetView>
  </sheetViews>
  <sheetFormatPr defaultColWidth="6.75" defaultRowHeight="11.25"/>
  <cols>
    <col min="1" max="1" width="36.25" style="139" customWidth="1"/>
    <col min="2" max="4" width="14.625" style="139" customWidth="1"/>
    <col min="5" max="45" width="9" style="139" customWidth="1"/>
    <col min="46" max="16384" width="6.75" style="139"/>
  </cols>
  <sheetData>
    <row r="1" ht="19.5" customHeight="1" spans="1:1">
      <c r="A1" s="138" t="s">
        <v>417</v>
      </c>
    </row>
    <row r="2" ht="31.5" customHeight="1" spans="1:45">
      <c r="A2" s="140" t="s">
        <v>418</v>
      </c>
      <c r="B2" s="140"/>
      <c r="C2" s="140"/>
      <c r="D2" s="140"/>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c r="AP2" s="141"/>
      <c r="AQ2" s="141"/>
      <c r="AR2" s="141"/>
      <c r="AS2" s="141"/>
    </row>
    <row r="3" s="138" customFormat="1" ht="19.5" customHeight="1" spans="1:45">
      <c r="A3" s="142" t="s">
        <v>301</v>
      </c>
      <c r="B3" s="143"/>
      <c r="C3" s="143"/>
      <c r="D3" s="144" t="s">
        <v>72</v>
      </c>
      <c r="E3" s="145"/>
      <c r="F3" s="145"/>
      <c r="G3" s="145"/>
      <c r="H3" s="145"/>
      <c r="I3" s="145"/>
      <c r="J3" s="145"/>
      <c r="K3" s="145"/>
      <c r="L3" s="145"/>
      <c r="M3" s="145"/>
      <c r="N3" s="145"/>
      <c r="O3" s="145"/>
      <c r="P3" s="145"/>
      <c r="Q3" s="145"/>
      <c r="R3" s="145"/>
      <c r="S3" s="145"/>
      <c r="T3" s="145"/>
      <c r="U3" s="145"/>
      <c r="V3" s="145"/>
      <c r="W3" s="145"/>
      <c r="X3" s="145"/>
      <c r="Y3" s="145"/>
      <c r="Z3" s="145"/>
      <c r="AA3" s="145"/>
      <c r="AB3" s="145"/>
      <c r="AC3" s="145"/>
      <c r="AD3" s="145"/>
      <c r="AE3" s="145"/>
      <c r="AF3" s="145"/>
      <c r="AG3" s="145"/>
      <c r="AH3" s="145"/>
      <c r="AI3" s="145"/>
      <c r="AJ3" s="145"/>
      <c r="AK3" s="145"/>
      <c r="AL3" s="145"/>
      <c r="AM3" s="145"/>
      <c r="AN3" s="145"/>
      <c r="AO3" s="145"/>
      <c r="AP3" s="145"/>
      <c r="AQ3" s="145"/>
      <c r="AR3" s="145"/>
      <c r="AS3" s="145"/>
    </row>
    <row r="4" s="138" customFormat="1" ht="50.1" customHeight="1" spans="1:45">
      <c r="A4" s="146" t="s">
        <v>73</v>
      </c>
      <c r="B4" s="147" t="s">
        <v>414</v>
      </c>
      <c r="C4" s="148" t="s">
        <v>343</v>
      </c>
      <c r="D4" s="149" t="s">
        <v>415</v>
      </c>
      <c r="E4" s="145"/>
      <c r="F4" s="145"/>
      <c r="G4" s="145"/>
      <c r="H4" s="145"/>
      <c r="I4" s="145"/>
      <c r="J4" s="145"/>
      <c r="K4" s="145"/>
      <c r="L4" s="145"/>
      <c r="M4" s="145"/>
      <c r="N4" s="145"/>
      <c r="O4" s="145"/>
      <c r="P4" s="145"/>
      <c r="Q4" s="145"/>
      <c r="R4" s="145"/>
      <c r="S4" s="145"/>
      <c r="T4" s="145"/>
      <c r="U4" s="145"/>
      <c r="V4" s="145"/>
      <c r="W4" s="145"/>
      <c r="X4" s="145"/>
      <c r="Y4" s="145"/>
      <c r="Z4" s="145"/>
      <c r="AA4" s="145"/>
      <c r="AB4" s="145"/>
      <c r="AC4" s="145"/>
      <c r="AD4" s="145"/>
      <c r="AE4" s="145"/>
      <c r="AF4" s="145"/>
      <c r="AG4" s="145"/>
      <c r="AH4" s="145"/>
      <c r="AI4" s="145"/>
      <c r="AJ4" s="145"/>
      <c r="AK4" s="145"/>
      <c r="AL4" s="145"/>
      <c r="AM4" s="145"/>
      <c r="AN4" s="145"/>
      <c r="AO4" s="145"/>
      <c r="AP4" s="145"/>
      <c r="AQ4" s="145"/>
      <c r="AR4" s="145"/>
      <c r="AS4" s="161"/>
    </row>
    <row r="5" ht="24.95" customHeight="1" spans="1:4">
      <c r="A5" s="150" t="s">
        <v>316</v>
      </c>
      <c r="B5" s="151"/>
      <c r="C5" s="151"/>
      <c r="D5" s="152"/>
    </row>
    <row r="6" ht="24.95" customHeight="1" spans="1:4">
      <c r="A6" s="153" t="s">
        <v>317</v>
      </c>
      <c r="B6" s="154"/>
      <c r="C6" s="151"/>
      <c r="D6" s="152"/>
    </row>
    <row r="7" ht="24.95" customHeight="1" spans="1:4">
      <c r="A7" s="150" t="s">
        <v>318</v>
      </c>
      <c r="B7" s="154"/>
      <c r="C7" s="151"/>
      <c r="D7" s="152"/>
    </row>
    <row r="8" ht="24.95" customHeight="1" spans="1:4">
      <c r="A8" s="153" t="s">
        <v>317</v>
      </c>
      <c r="B8" s="154"/>
      <c r="C8" s="151"/>
      <c r="D8" s="152"/>
    </row>
    <row r="9" ht="24.95" customHeight="1" spans="1:4">
      <c r="A9" s="150" t="s">
        <v>319</v>
      </c>
      <c r="B9" s="154"/>
      <c r="C9" s="151"/>
      <c r="D9" s="152"/>
    </row>
    <row r="10" ht="24.95" customHeight="1" spans="1:4">
      <c r="A10" s="153" t="s">
        <v>317</v>
      </c>
      <c r="B10" s="155"/>
      <c r="C10" s="155"/>
      <c r="D10" s="156"/>
    </row>
    <row r="11" ht="24.95" customHeight="1" spans="1:4">
      <c r="A11" s="150" t="s">
        <v>320</v>
      </c>
      <c r="B11" s="155"/>
      <c r="C11" s="155"/>
      <c r="D11" s="156"/>
    </row>
    <row r="12" ht="24.95" customHeight="1" spans="1:4">
      <c r="A12" s="153" t="s">
        <v>321</v>
      </c>
      <c r="B12" s="155"/>
      <c r="C12" s="155"/>
      <c r="D12" s="156"/>
    </row>
    <row r="13" ht="24.95" customHeight="1" spans="1:4">
      <c r="A13" s="150" t="s">
        <v>322</v>
      </c>
      <c r="B13" s="155"/>
      <c r="C13" s="155"/>
      <c r="D13" s="156"/>
    </row>
    <row r="14" ht="24.95" customHeight="1" spans="1:4">
      <c r="A14" s="153" t="s">
        <v>321</v>
      </c>
      <c r="B14" s="155"/>
      <c r="C14" s="155"/>
      <c r="D14" s="156"/>
    </row>
    <row r="15" ht="24.95" customHeight="1" spans="1:4">
      <c r="A15" s="150" t="s">
        <v>323</v>
      </c>
      <c r="B15" s="155"/>
      <c r="C15" s="155"/>
      <c r="D15" s="156"/>
    </row>
    <row r="16" ht="24.95" customHeight="1" spans="1:4">
      <c r="A16" s="153" t="s">
        <v>324</v>
      </c>
      <c r="B16" s="155"/>
      <c r="C16" s="155"/>
      <c r="D16" s="156"/>
    </row>
    <row r="17" ht="24.95" customHeight="1" spans="1:4">
      <c r="A17" s="150" t="s">
        <v>325</v>
      </c>
      <c r="B17" s="155"/>
      <c r="C17" s="155"/>
      <c r="D17" s="156"/>
    </row>
    <row r="18" ht="24.95" customHeight="1" spans="1:4">
      <c r="A18" s="153" t="s">
        <v>326</v>
      </c>
      <c r="B18" s="155"/>
      <c r="C18" s="155"/>
      <c r="D18" s="156"/>
    </row>
    <row r="19" ht="24.95" customHeight="1" spans="1:4">
      <c r="A19" s="153"/>
      <c r="B19" s="155"/>
      <c r="C19" s="155"/>
      <c r="D19" s="156"/>
    </row>
    <row r="20" ht="24.95" customHeight="1" spans="1:4">
      <c r="A20" s="157" t="s">
        <v>327</v>
      </c>
      <c r="B20" s="155"/>
      <c r="C20" s="155"/>
      <c r="D20" s="156"/>
    </row>
    <row r="21" ht="24.95" customHeight="1" spans="1:4">
      <c r="A21" s="158" t="s">
        <v>328</v>
      </c>
      <c r="B21" s="159"/>
      <c r="C21" s="159"/>
      <c r="D21" s="160"/>
    </row>
  </sheetData>
  <sheetProtection formatCells="0" formatColumns="0" formatRows="0"/>
  <mergeCells count="1">
    <mergeCell ref="A2:D2"/>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5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5"/>
  <sheetViews>
    <sheetView workbookViewId="0">
      <selection activeCell="H7" sqref="H7"/>
    </sheetView>
  </sheetViews>
  <sheetFormatPr defaultColWidth="9" defaultRowHeight="14.25" outlineLevelCol="3"/>
  <cols>
    <col min="1" max="4" width="23.625" style="134" customWidth="1"/>
    <col min="5" max="5" width="28.875" style="134" customWidth="1"/>
    <col min="6" max="16384" width="9" style="134"/>
  </cols>
  <sheetData>
    <row r="1" ht="63.75" customHeight="1" spans="1:4">
      <c r="A1" s="135" t="s">
        <v>419</v>
      </c>
      <c r="B1" s="135"/>
      <c r="C1" s="135"/>
      <c r="D1" s="135"/>
    </row>
    <row r="2" spans="1:4">
      <c r="A2" s="136" t="s">
        <v>420</v>
      </c>
      <c r="B2" s="137"/>
      <c r="C2" s="137"/>
      <c r="D2" s="137"/>
    </row>
    <row r="3" spans="1:4">
      <c r="A3" s="137"/>
      <c r="B3" s="137"/>
      <c r="C3" s="137"/>
      <c r="D3" s="137"/>
    </row>
    <row r="4" spans="1:4">
      <c r="A4" s="137"/>
      <c r="B4" s="137"/>
      <c r="C4" s="137"/>
      <c r="D4" s="137"/>
    </row>
    <row r="5" spans="1:4">
      <c r="A5" s="137"/>
      <c r="B5" s="137"/>
      <c r="C5" s="137"/>
      <c r="D5" s="137"/>
    </row>
    <row r="6" spans="1:4">
      <c r="A6" s="137"/>
      <c r="B6" s="137"/>
      <c r="C6" s="137"/>
      <c r="D6" s="137"/>
    </row>
    <row r="7" spans="1:4">
      <c r="A7" s="137"/>
      <c r="B7" s="137"/>
      <c r="C7" s="137"/>
      <c r="D7" s="137"/>
    </row>
    <row r="8" spans="1:4">
      <c r="A8" s="137"/>
      <c r="B8" s="137"/>
      <c r="C8" s="137"/>
      <c r="D8" s="137"/>
    </row>
    <row r="9" spans="1:4">
      <c r="A9" s="137"/>
      <c r="B9" s="137"/>
      <c r="C9" s="137"/>
      <c r="D9" s="137"/>
    </row>
    <row r="10" spans="1:4">
      <c r="A10" s="137"/>
      <c r="B10" s="137"/>
      <c r="C10" s="137"/>
      <c r="D10" s="137"/>
    </row>
    <row r="11" spans="1:4">
      <c r="A11" s="137"/>
      <c r="B11" s="137"/>
      <c r="C11" s="137"/>
      <c r="D11" s="137"/>
    </row>
    <row r="12" spans="1:4">
      <c r="A12" s="137"/>
      <c r="B12" s="137"/>
      <c r="C12" s="137"/>
      <c r="D12" s="137"/>
    </row>
    <row r="13" spans="1:4">
      <c r="A13" s="137"/>
      <c r="B13" s="137"/>
      <c r="C13" s="137"/>
      <c r="D13" s="137"/>
    </row>
    <row r="14" spans="1:4">
      <c r="A14" s="137"/>
      <c r="B14" s="137"/>
      <c r="C14" s="137"/>
      <c r="D14" s="137"/>
    </row>
    <row r="15" spans="1:4">
      <c r="A15" s="137"/>
      <c r="B15" s="137"/>
      <c r="C15" s="137"/>
      <c r="D15" s="137"/>
    </row>
    <row r="16" spans="1:4">
      <c r="A16" s="137"/>
      <c r="B16" s="137"/>
      <c r="C16" s="137"/>
      <c r="D16" s="137"/>
    </row>
    <row r="17" spans="1:4">
      <c r="A17" s="137"/>
      <c r="B17" s="137"/>
      <c r="C17" s="137"/>
      <c r="D17" s="137"/>
    </row>
    <row r="18" spans="1:4">
      <c r="A18" s="137"/>
      <c r="B18" s="137"/>
      <c r="C18" s="137"/>
      <c r="D18" s="137"/>
    </row>
    <row r="19" spans="1:4">
      <c r="A19" s="137"/>
      <c r="B19" s="137"/>
      <c r="C19" s="137"/>
      <c r="D19" s="137"/>
    </row>
    <row r="20" spans="1:4">
      <c r="A20" s="137"/>
      <c r="B20" s="137"/>
      <c r="C20" s="137"/>
      <c r="D20" s="137"/>
    </row>
    <row r="21" spans="1:4">
      <c r="A21" s="137"/>
      <c r="B21" s="137"/>
      <c r="C21" s="137"/>
      <c r="D21" s="137"/>
    </row>
    <row r="22" spans="1:4">
      <c r="A22" s="137"/>
      <c r="B22" s="137"/>
      <c r="C22" s="137"/>
      <c r="D22" s="137"/>
    </row>
    <row r="23" spans="1:4">
      <c r="A23" s="137"/>
      <c r="B23" s="137"/>
      <c r="C23" s="137"/>
      <c r="D23" s="137"/>
    </row>
    <row r="24" spans="1:4">
      <c r="A24" s="137"/>
      <c r="B24" s="137"/>
      <c r="C24" s="137"/>
      <c r="D24" s="137"/>
    </row>
    <row r="25" spans="1:4">
      <c r="A25" s="137"/>
      <c r="B25" s="137"/>
      <c r="C25" s="137"/>
      <c r="D25" s="137"/>
    </row>
    <row r="26" spans="1:4">
      <c r="A26" s="137"/>
      <c r="B26" s="137"/>
      <c r="C26" s="137"/>
      <c r="D26" s="137"/>
    </row>
    <row r="27" spans="1:4">
      <c r="A27" s="137"/>
      <c r="B27" s="137"/>
      <c r="C27" s="137"/>
      <c r="D27" s="137"/>
    </row>
    <row r="28" spans="1:4">
      <c r="A28" s="137"/>
      <c r="B28" s="137"/>
      <c r="C28" s="137"/>
      <c r="D28" s="137"/>
    </row>
    <row r="29" spans="1:4">
      <c r="A29" s="137"/>
      <c r="B29" s="137"/>
      <c r="C29" s="137"/>
      <c r="D29" s="137"/>
    </row>
    <row r="30" spans="1:4">
      <c r="A30" s="137"/>
      <c r="B30" s="137"/>
      <c r="C30" s="137"/>
      <c r="D30" s="137"/>
    </row>
    <row r="31" spans="1:4">
      <c r="A31" s="137"/>
      <c r="B31" s="137"/>
      <c r="C31" s="137"/>
      <c r="D31" s="137"/>
    </row>
    <row r="32" spans="1:4">
      <c r="A32" s="137"/>
      <c r="B32" s="137"/>
      <c r="C32" s="137"/>
      <c r="D32" s="137"/>
    </row>
    <row r="33" spans="1:4">
      <c r="A33" s="137"/>
      <c r="B33" s="137"/>
      <c r="C33" s="137"/>
      <c r="D33" s="137"/>
    </row>
    <row r="34" spans="1:4">
      <c r="A34" s="137"/>
      <c r="B34" s="137"/>
      <c r="C34" s="137"/>
      <c r="D34" s="137"/>
    </row>
    <row r="35" spans="1:4">
      <c r="A35" s="137"/>
      <c r="B35" s="137"/>
      <c r="C35" s="137"/>
      <c r="D35" s="137"/>
    </row>
  </sheetData>
  <mergeCells count="2">
    <mergeCell ref="A1:D1"/>
    <mergeCell ref="A2:D35"/>
  </mergeCells>
  <pageMargins left="0.699305555555556" right="0.699305555555556" top="0.75" bottom="0.75" header="0.3" footer="0.3"/>
  <pageSetup paperSize="9" scale="89" orientation="portrait"/>
  <headerFooter/>
</worksheet>
</file>

<file path=xl/worksheets/sheet5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5"/>
  <sheetViews>
    <sheetView workbookViewId="0">
      <pane ySplit="6" topLeftCell="A7" activePane="bottomLeft" state="frozen"/>
      <selection/>
      <selection pane="bottomLeft" activeCell="E66" sqref="E65:E66"/>
    </sheetView>
  </sheetViews>
  <sheetFormatPr defaultColWidth="10" defaultRowHeight="14.25" outlineLevelCol="6"/>
  <cols>
    <col min="1" max="1" width="26.125" style="72" customWidth="1"/>
    <col min="2" max="7" width="10.875" style="72" customWidth="1"/>
    <col min="8" max="9" width="9.75" style="72" customWidth="1"/>
    <col min="10" max="16384" width="10" style="72"/>
  </cols>
  <sheetData>
    <row r="1" s="68" customFormat="1" ht="27.2" customHeight="1" spans="1:2">
      <c r="A1" s="29" t="s">
        <v>421</v>
      </c>
      <c r="B1" s="29"/>
    </row>
    <row r="2" s="69" customFormat="1" ht="28.7" customHeight="1" spans="1:7">
      <c r="A2" s="74" t="s">
        <v>422</v>
      </c>
      <c r="B2" s="74"/>
      <c r="C2" s="74"/>
      <c r="D2" s="74"/>
      <c r="E2" s="74"/>
      <c r="F2" s="74"/>
      <c r="G2" s="74"/>
    </row>
    <row r="3" customHeight="1" spans="1:7">
      <c r="A3" s="98"/>
      <c r="B3" s="98"/>
      <c r="G3" s="76" t="s">
        <v>423</v>
      </c>
    </row>
    <row r="4" customHeight="1" spans="1:7">
      <c r="A4" s="112" t="s">
        <v>424</v>
      </c>
      <c r="B4" s="113" t="s">
        <v>425</v>
      </c>
      <c r="C4" s="113"/>
      <c r="D4" s="113"/>
      <c r="E4" s="113" t="s">
        <v>426</v>
      </c>
      <c r="F4" s="113"/>
      <c r="G4" s="114"/>
    </row>
    <row r="5" customHeight="1" spans="1:7">
      <c r="A5" s="115"/>
      <c r="B5" s="116"/>
      <c r="C5" s="117" t="s">
        <v>427</v>
      </c>
      <c r="D5" s="117" t="s">
        <v>428</v>
      </c>
      <c r="E5" s="116"/>
      <c r="F5" s="117" t="s">
        <v>427</v>
      </c>
      <c r="G5" s="118" t="s">
        <v>428</v>
      </c>
    </row>
    <row r="6" ht="13.5" customHeight="1" spans="1:7">
      <c r="A6" s="115" t="s">
        <v>429</v>
      </c>
      <c r="B6" s="117" t="s">
        <v>430</v>
      </c>
      <c r="C6" s="117" t="s">
        <v>431</v>
      </c>
      <c r="D6" s="117" t="s">
        <v>432</v>
      </c>
      <c r="E6" s="117" t="s">
        <v>433</v>
      </c>
      <c r="F6" s="117" t="s">
        <v>434</v>
      </c>
      <c r="G6" s="118" t="s">
        <v>435</v>
      </c>
    </row>
    <row r="7" ht="13.5" hidden="1" customHeight="1" spans="1:7">
      <c r="A7" s="119" t="s">
        <v>436</v>
      </c>
      <c r="B7" s="120"/>
      <c r="C7" s="120"/>
      <c r="D7" s="120"/>
      <c r="E7" s="120"/>
      <c r="F7" s="120"/>
      <c r="G7" s="121"/>
    </row>
    <row r="8" ht="13.5" hidden="1" customHeight="1" spans="1:7">
      <c r="A8" s="119" t="s">
        <v>437</v>
      </c>
      <c r="B8" s="120"/>
      <c r="C8" s="120"/>
      <c r="D8" s="120"/>
      <c r="E8" s="120"/>
      <c r="F8" s="120"/>
      <c r="G8" s="121"/>
    </row>
    <row r="9" ht="13.5" hidden="1" customHeight="1" spans="1:7">
      <c r="A9" s="119" t="s">
        <v>438</v>
      </c>
      <c r="B9" s="120"/>
      <c r="C9" s="120"/>
      <c r="D9" s="120"/>
      <c r="E9" s="120"/>
      <c r="F9" s="120"/>
      <c r="G9" s="121"/>
    </row>
    <row r="10" ht="13.5" hidden="1" customHeight="1" spans="1:7">
      <c r="A10" s="122" t="s">
        <v>439</v>
      </c>
      <c r="B10" s="123"/>
      <c r="C10" s="123"/>
      <c r="D10" s="123"/>
      <c r="E10" s="123"/>
      <c r="F10" s="123"/>
      <c r="G10" s="124"/>
    </row>
    <row r="11" ht="13.5" hidden="1" customHeight="1" spans="1:7">
      <c r="A11" s="125" t="s">
        <v>440</v>
      </c>
      <c r="B11" s="126"/>
      <c r="C11" s="126"/>
      <c r="D11" s="126"/>
      <c r="E11" s="126"/>
      <c r="F11" s="126"/>
      <c r="G11" s="127"/>
    </row>
    <row r="12" ht="13.5" hidden="1" customHeight="1" spans="1:7">
      <c r="A12" s="125" t="s">
        <v>441</v>
      </c>
      <c r="B12" s="126"/>
      <c r="C12" s="126"/>
      <c r="D12" s="126"/>
      <c r="E12" s="126"/>
      <c r="F12" s="126"/>
      <c r="G12" s="127"/>
    </row>
    <row r="13" ht="13.5" hidden="1" customHeight="1" spans="1:7">
      <c r="A13" s="125" t="s">
        <v>442</v>
      </c>
      <c r="B13" s="126"/>
      <c r="C13" s="126"/>
      <c r="D13" s="126"/>
      <c r="E13" s="126"/>
      <c r="F13" s="126"/>
      <c r="G13" s="127"/>
    </row>
    <row r="14" ht="13.5" hidden="1" customHeight="1" spans="1:7">
      <c r="A14" s="125" t="s">
        <v>443</v>
      </c>
      <c r="B14" s="126"/>
      <c r="C14" s="126"/>
      <c r="D14" s="126"/>
      <c r="E14" s="126"/>
      <c r="F14" s="126"/>
      <c r="G14" s="127"/>
    </row>
    <row r="15" ht="13.5" hidden="1" customHeight="1" spans="1:7">
      <c r="A15" s="125" t="s">
        <v>444</v>
      </c>
      <c r="B15" s="126"/>
      <c r="C15" s="126"/>
      <c r="D15" s="126"/>
      <c r="E15" s="126"/>
      <c r="F15" s="126"/>
      <c r="G15" s="127"/>
    </row>
    <row r="16" ht="13.5" hidden="1" customHeight="1" spans="1:7">
      <c r="A16" s="125" t="s">
        <v>445</v>
      </c>
      <c r="B16" s="126"/>
      <c r="C16" s="126"/>
      <c r="D16" s="126"/>
      <c r="E16" s="126"/>
      <c r="F16" s="126"/>
      <c r="G16" s="127"/>
    </row>
    <row r="17" ht="13.5" hidden="1" customHeight="1" spans="1:7">
      <c r="A17" s="125" t="s">
        <v>446</v>
      </c>
      <c r="B17" s="126"/>
      <c r="C17" s="126"/>
      <c r="D17" s="126"/>
      <c r="E17" s="126"/>
      <c r="F17" s="126"/>
      <c r="G17" s="127"/>
    </row>
    <row r="18" ht="13.5" hidden="1" customHeight="1" spans="1:7">
      <c r="A18" s="125" t="s">
        <v>447</v>
      </c>
      <c r="B18" s="126"/>
      <c r="C18" s="126"/>
      <c r="D18" s="126"/>
      <c r="E18" s="126"/>
      <c r="F18" s="126"/>
      <c r="G18" s="127"/>
    </row>
    <row r="19" ht="13.5" hidden="1" customHeight="1" spans="1:7">
      <c r="A19" s="125" t="s">
        <v>448</v>
      </c>
      <c r="B19" s="126"/>
      <c r="C19" s="126"/>
      <c r="D19" s="126"/>
      <c r="E19" s="126"/>
      <c r="F19" s="126"/>
      <c r="G19" s="127"/>
    </row>
    <row r="20" ht="13.5" hidden="1" customHeight="1" spans="1:7">
      <c r="A20" s="125" t="s">
        <v>449</v>
      </c>
      <c r="B20" s="126"/>
      <c r="C20" s="126"/>
      <c r="D20" s="126"/>
      <c r="E20" s="126"/>
      <c r="F20" s="126"/>
      <c r="G20" s="127"/>
    </row>
    <row r="21" ht="13.5" hidden="1" customHeight="1" spans="1:7">
      <c r="A21" s="125" t="s">
        <v>450</v>
      </c>
      <c r="B21" s="126"/>
      <c r="C21" s="126"/>
      <c r="D21" s="126"/>
      <c r="E21" s="126"/>
      <c r="F21" s="126"/>
      <c r="G21" s="127"/>
    </row>
    <row r="22" ht="13.5" hidden="1" customHeight="1" spans="1:7">
      <c r="A22" s="125" t="s">
        <v>451</v>
      </c>
      <c r="B22" s="126"/>
      <c r="C22" s="126"/>
      <c r="D22" s="126"/>
      <c r="E22" s="126"/>
      <c r="F22" s="126"/>
      <c r="G22" s="127"/>
    </row>
    <row r="23" ht="13.5" hidden="1" customHeight="1" spans="1:7">
      <c r="A23" s="125" t="s">
        <v>452</v>
      </c>
      <c r="B23" s="126"/>
      <c r="C23" s="126"/>
      <c r="D23" s="126"/>
      <c r="E23" s="126"/>
      <c r="F23" s="126"/>
      <c r="G23" s="127"/>
    </row>
    <row r="24" ht="13.5" hidden="1" customHeight="1" spans="1:7">
      <c r="A24" s="125" t="s">
        <v>453</v>
      </c>
      <c r="B24" s="126"/>
      <c r="C24" s="126"/>
      <c r="D24" s="126"/>
      <c r="E24" s="126"/>
      <c r="F24" s="126"/>
      <c r="G24" s="127"/>
    </row>
    <row r="25" ht="13.5" hidden="1" customHeight="1" spans="1:7">
      <c r="A25" s="125" t="s">
        <v>454</v>
      </c>
      <c r="B25" s="126"/>
      <c r="C25" s="126"/>
      <c r="D25" s="126"/>
      <c r="E25" s="126"/>
      <c r="F25" s="126"/>
      <c r="G25" s="127"/>
    </row>
    <row r="26" ht="13.5" hidden="1" customHeight="1" spans="1:7">
      <c r="A26" s="125" t="s">
        <v>455</v>
      </c>
      <c r="B26" s="126"/>
      <c r="C26" s="126"/>
      <c r="D26" s="126"/>
      <c r="E26" s="126"/>
      <c r="F26" s="126"/>
      <c r="G26" s="127"/>
    </row>
    <row r="27" ht="13.5" hidden="1" customHeight="1" spans="1:7">
      <c r="A27" s="125" t="s">
        <v>456</v>
      </c>
      <c r="B27" s="126"/>
      <c r="C27" s="126"/>
      <c r="D27" s="126"/>
      <c r="E27" s="126"/>
      <c r="F27" s="126"/>
      <c r="G27" s="127"/>
    </row>
    <row r="28" ht="13.5" hidden="1" customHeight="1" spans="1:7">
      <c r="A28" s="125" t="s">
        <v>457</v>
      </c>
      <c r="B28" s="126"/>
      <c r="C28" s="126"/>
      <c r="D28" s="126"/>
      <c r="E28" s="126"/>
      <c r="F28" s="126"/>
      <c r="G28" s="127"/>
    </row>
    <row r="29" ht="13.5" hidden="1" customHeight="1" spans="1:7">
      <c r="A29" s="125" t="s">
        <v>458</v>
      </c>
      <c r="B29" s="126"/>
      <c r="C29" s="126"/>
      <c r="D29" s="126"/>
      <c r="E29" s="126"/>
      <c r="F29" s="126"/>
      <c r="G29" s="127"/>
    </row>
    <row r="30" ht="13.5" hidden="1" customHeight="1" spans="1:7">
      <c r="A30" s="125" t="s">
        <v>459</v>
      </c>
      <c r="B30" s="126"/>
      <c r="C30" s="126"/>
      <c r="D30" s="126"/>
      <c r="E30" s="126"/>
      <c r="F30" s="126"/>
      <c r="G30" s="127"/>
    </row>
    <row r="31" ht="13.5" hidden="1" customHeight="1" spans="1:7">
      <c r="A31" s="125" t="s">
        <v>460</v>
      </c>
      <c r="B31" s="126"/>
      <c r="C31" s="126"/>
      <c r="D31" s="126"/>
      <c r="E31" s="126"/>
      <c r="F31" s="126"/>
      <c r="G31" s="127"/>
    </row>
    <row r="32" ht="13.5" hidden="1" customHeight="1" spans="1:7">
      <c r="A32" s="125" t="s">
        <v>461</v>
      </c>
      <c r="B32" s="126"/>
      <c r="C32" s="126"/>
      <c r="D32" s="126"/>
      <c r="E32" s="126"/>
      <c r="F32" s="126"/>
      <c r="G32" s="127"/>
    </row>
    <row r="33" ht="13.5" hidden="1" customHeight="1" spans="1:7">
      <c r="A33" s="125" t="s">
        <v>462</v>
      </c>
      <c r="B33" s="126"/>
      <c r="C33" s="126"/>
      <c r="D33" s="126"/>
      <c r="E33" s="126"/>
      <c r="F33" s="126"/>
      <c r="G33" s="127"/>
    </row>
    <row r="34" ht="13.5" hidden="1" customHeight="1" spans="1:7">
      <c r="A34" s="125" t="s">
        <v>463</v>
      </c>
      <c r="B34" s="126"/>
      <c r="C34" s="126"/>
      <c r="D34" s="126"/>
      <c r="E34" s="126"/>
      <c r="F34" s="126"/>
      <c r="G34" s="127"/>
    </row>
    <row r="35" ht="13.5" hidden="1" customHeight="1" spans="1:7">
      <c r="A35" s="128" t="s">
        <v>464</v>
      </c>
      <c r="B35" s="126"/>
      <c r="C35" s="126"/>
      <c r="D35" s="126"/>
      <c r="E35" s="126"/>
      <c r="F35" s="126"/>
      <c r="G35" s="127"/>
    </row>
    <row r="36" ht="13.5" hidden="1" customHeight="1" spans="1:7">
      <c r="A36" s="125" t="s">
        <v>465</v>
      </c>
      <c r="B36" s="126"/>
      <c r="C36" s="126"/>
      <c r="D36" s="126"/>
      <c r="E36" s="126"/>
      <c r="F36" s="126"/>
      <c r="G36" s="127"/>
    </row>
    <row r="37" ht="13.5" hidden="1" customHeight="1" spans="1:7">
      <c r="A37" s="125" t="s">
        <v>466</v>
      </c>
      <c r="B37" s="126"/>
      <c r="C37" s="126"/>
      <c r="D37" s="126"/>
      <c r="E37" s="126"/>
      <c r="F37" s="126"/>
      <c r="G37" s="127"/>
    </row>
    <row r="38" ht="13.5" hidden="1" customHeight="1" spans="1:7">
      <c r="A38" s="125" t="s">
        <v>467</v>
      </c>
      <c r="B38" s="126"/>
      <c r="C38" s="126"/>
      <c r="D38" s="126"/>
      <c r="E38" s="126"/>
      <c r="F38" s="126"/>
      <c r="G38" s="127"/>
    </row>
    <row r="39" ht="13.5" hidden="1" customHeight="1" spans="1:7">
      <c r="A39" s="125" t="s">
        <v>468</v>
      </c>
      <c r="B39" s="126"/>
      <c r="C39" s="126"/>
      <c r="D39" s="126"/>
      <c r="E39" s="126"/>
      <c r="F39" s="126"/>
      <c r="G39" s="127"/>
    </row>
    <row r="40" ht="13.5" hidden="1" customHeight="1" spans="1:7">
      <c r="A40" s="125" t="s">
        <v>469</v>
      </c>
      <c r="B40" s="126"/>
      <c r="C40" s="126"/>
      <c r="D40" s="126"/>
      <c r="E40" s="126"/>
      <c r="F40" s="126"/>
      <c r="G40" s="127"/>
    </row>
    <row r="41" ht="13.5" hidden="1" customHeight="1" spans="1:7">
      <c r="A41" s="125" t="s">
        <v>470</v>
      </c>
      <c r="B41" s="126"/>
      <c r="C41" s="126"/>
      <c r="D41" s="126"/>
      <c r="E41" s="126"/>
      <c r="F41" s="126"/>
      <c r="G41" s="127"/>
    </row>
    <row r="42" s="71" customFormat="1" ht="13.5" customHeight="1" spans="1:7">
      <c r="A42" s="129" t="s">
        <v>471</v>
      </c>
      <c r="B42" s="59">
        <v>155.7</v>
      </c>
      <c r="C42" s="59">
        <v>63.3</v>
      </c>
      <c r="D42" s="59">
        <v>92.4</v>
      </c>
      <c r="E42" s="59">
        <v>155.54</v>
      </c>
      <c r="F42" s="59">
        <v>63.2</v>
      </c>
      <c r="G42" s="130">
        <v>92.34</v>
      </c>
    </row>
    <row r="43" ht="13.5" hidden="1" customHeight="1" spans="1:7">
      <c r="A43" s="125" t="s">
        <v>472</v>
      </c>
      <c r="B43" s="126"/>
      <c r="C43" s="126"/>
      <c r="D43" s="126"/>
      <c r="E43" s="126"/>
      <c r="F43" s="126"/>
      <c r="G43" s="127"/>
    </row>
    <row r="44" ht="13.5" hidden="1" customHeight="1" spans="1:7">
      <c r="A44" s="125" t="s">
        <v>473</v>
      </c>
      <c r="B44" s="126"/>
      <c r="C44" s="126"/>
      <c r="D44" s="126"/>
      <c r="E44" s="126"/>
      <c r="F44" s="126"/>
      <c r="G44" s="127"/>
    </row>
    <row r="45" ht="13.5" hidden="1" customHeight="1" spans="1:7">
      <c r="A45" s="125" t="s">
        <v>474</v>
      </c>
      <c r="B45" s="126"/>
      <c r="C45" s="126"/>
      <c r="D45" s="126"/>
      <c r="E45" s="126"/>
      <c r="F45" s="126"/>
      <c r="G45" s="127"/>
    </row>
    <row r="46" ht="13.5" hidden="1" customHeight="1" spans="1:7">
      <c r="A46" s="125" t="s">
        <v>475</v>
      </c>
      <c r="B46" s="126"/>
      <c r="C46" s="126"/>
      <c r="D46" s="126"/>
      <c r="E46" s="126"/>
      <c r="F46" s="126"/>
      <c r="G46" s="127"/>
    </row>
    <row r="47" ht="13.5" hidden="1" customHeight="1" spans="1:7">
      <c r="A47" s="128" t="s">
        <v>476</v>
      </c>
      <c r="B47" s="126"/>
      <c r="C47" s="126"/>
      <c r="D47" s="126"/>
      <c r="E47" s="126"/>
      <c r="F47" s="126"/>
      <c r="G47" s="127"/>
    </row>
    <row r="48" ht="13.5" hidden="1" customHeight="1" spans="1:7">
      <c r="A48" s="125" t="s">
        <v>477</v>
      </c>
      <c r="B48" s="126"/>
      <c r="C48" s="126"/>
      <c r="D48" s="126"/>
      <c r="E48" s="126"/>
      <c r="F48" s="126"/>
      <c r="G48" s="127"/>
    </row>
    <row r="49" ht="13.5" hidden="1" customHeight="1" spans="1:7">
      <c r="A49" s="125" t="s">
        <v>478</v>
      </c>
      <c r="B49" s="126"/>
      <c r="C49" s="126"/>
      <c r="D49" s="126"/>
      <c r="E49" s="126"/>
      <c r="F49" s="126"/>
      <c r="G49" s="127"/>
    </row>
    <row r="50" ht="13.5" hidden="1" customHeight="1" spans="1:7">
      <c r="A50" s="125" t="s">
        <v>479</v>
      </c>
      <c r="B50" s="126"/>
      <c r="C50" s="126"/>
      <c r="D50" s="126"/>
      <c r="E50" s="126"/>
      <c r="F50" s="126"/>
      <c r="G50" s="127"/>
    </row>
    <row r="51" ht="13.5" hidden="1" customHeight="1" spans="1:7">
      <c r="A51" s="125" t="s">
        <v>480</v>
      </c>
      <c r="B51" s="126"/>
      <c r="C51" s="126"/>
      <c r="D51" s="126"/>
      <c r="E51" s="126"/>
      <c r="F51" s="126"/>
      <c r="G51" s="127"/>
    </row>
    <row r="52" ht="13.5" hidden="1" customHeight="1" spans="1:7">
      <c r="A52" s="125" t="s">
        <v>481</v>
      </c>
      <c r="B52" s="126"/>
      <c r="C52" s="126"/>
      <c r="D52" s="126"/>
      <c r="E52" s="126"/>
      <c r="F52" s="126"/>
      <c r="G52" s="127"/>
    </row>
    <row r="53" ht="13.5" hidden="1" customHeight="1" spans="1:7">
      <c r="A53" s="131" t="s">
        <v>482</v>
      </c>
      <c r="B53" s="132"/>
      <c r="C53" s="132"/>
      <c r="D53" s="132"/>
      <c r="E53" s="132"/>
      <c r="F53" s="132"/>
      <c r="G53" s="133"/>
    </row>
    <row r="54" spans="1:7">
      <c r="A54" s="98" t="s">
        <v>483</v>
      </c>
      <c r="B54" s="98"/>
      <c r="C54" s="98"/>
      <c r="D54" s="98"/>
      <c r="E54" s="98"/>
      <c r="F54" s="98"/>
      <c r="G54" s="98"/>
    </row>
    <row r="55" spans="1:7">
      <c r="A55" s="98" t="s">
        <v>484</v>
      </c>
      <c r="B55" s="98"/>
      <c r="C55" s="98"/>
      <c r="D55" s="98"/>
      <c r="E55" s="98"/>
      <c r="F55" s="98"/>
      <c r="G55" s="98"/>
    </row>
  </sheetData>
  <autoFilter ref="A6:G55">
    <extLst/>
  </autoFilter>
  <mergeCells count="6">
    <mergeCell ref="A2:G2"/>
    <mergeCell ref="B4:D4"/>
    <mergeCell ref="E4:G4"/>
    <mergeCell ref="A54:G54"/>
    <mergeCell ref="A55:G55"/>
    <mergeCell ref="A4:A5"/>
  </mergeCells>
  <printOptions horizontalCentered="1"/>
  <pageMargins left="0.393055555555556" right="0.393055555555556" top="0.393055555555556" bottom="0.393055555555556" header="0" footer="0"/>
  <pageSetup paperSize="9" orientation="portrait"/>
  <headerFooter>
    <oddFooter>&amp;C&amp;P</oddFooter>
  </headerFooter>
</worksheet>
</file>

<file path=xl/worksheets/sheet5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4"/>
  <sheetViews>
    <sheetView workbookViewId="0">
      <selection activeCell="G7" sqref="G7"/>
    </sheetView>
  </sheetViews>
  <sheetFormatPr defaultColWidth="10" defaultRowHeight="14.25" outlineLevelCol="4"/>
  <cols>
    <col min="1" max="1" width="49.25" style="72" customWidth="1"/>
    <col min="2" max="3" width="19.75" style="72" customWidth="1"/>
    <col min="4" max="5" width="10" style="71"/>
    <col min="6" max="16384" width="10" style="72"/>
  </cols>
  <sheetData>
    <row r="1" s="108" customFormat="1" ht="26.25" customHeight="1" spans="1:5">
      <c r="A1" s="29" t="s">
        <v>485</v>
      </c>
      <c r="B1" s="29"/>
      <c r="D1" s="109"/>
      <c r="E1" s="109"/>
    </row>
    <row r="2" s="69" customFormat="1" ht="28.7" customHeight="1" spans="1:5">
      <c r="A2" s="74" t="s">
        <v>486</v>
      </c>
      <c r="B2" s="74"/>
      <c r="C2" s="74"/>
      <c r="D2" s="75"/>
      <c r="E2" s="75"/>
    </row>
    <row r="3" ht="25.5" customHeight="1" spans="1:3">
      <c r="A3" s="98"/>
      <c r="B3" s="98"/>
      <c r="C3" s="99" t="s">
        <v>423</v>
      </c>
    </row>
    <row r="4" ht="46.5" customHeight="1" spans="1:3">
      <c r="A4" s="77" t="s">
        <v>73</v>
      </c>
      <c r="B4" s="78" t="s">
        <v>487</v>
      </c>
      <c r="C4" s="79" t="s">
        <v>488</v>
      </c>
    </row>
    <row r="5" ht="56.25" customHeight="1" spans="1:3">
      <c r="A5" s="100" t="s">
        <v>489</v>
      </c>
      <c r="B5" s="91">
        <v>60.93</v>
      </c>
      <c r="C5" s="91">
        <v>60.93</v>
      </c>
    </row>
    <row r="6" ht="56.25" customHeight="1" spans="1:3">
      <c r="A6" s="100" t="s">
        <v>490</v>
      </c>
      <c r="B6" s="91">
        <v>63.3</v>
      </c>
      <c r="C6" s="91">
        <v>63.3</v>
      </c>
    </row>
    <row r="7" ht="66.75" customHeight="1" spans="1:3">
      <c r="A7" s="100" t="s">
        <v>491</v>
      </c>
      <c r="B7" s="83">
        <v>2.3</v>
      </c>
      <c r="C7" s="91">
        <v>2.3</v>
      </c>
    </row>
    <row r="8" ht="56.25" customHeight="1" spans="1:3">
      <c r="A8" s="100" t="s">
        <v>492</v>
      </c>
      <c r="B8" s="86"/>
      <c r="C8" s="85"/>
    </row>
    <row r="9" ht="56.25" customHeight="1" spans="1:3">
      <c r="A9" s="100" t="s">
        <v>493</v>
      </c>
      <c r="B9" s="86">
        <v>2.3</v>
      </c>
      <c r="C9" s="85">
        <v>2.3</v>
      </c>
    </row>
    <row r="10" ht="56.25" customHeight="1" spans="1:5">
      <c r="A10" s="100" t="s">
        <v>494</v>
      </c>
      <c r="B10" s="83">
        <v>11.71</v>
      </c>
      <c r="C10" s="91">
        <v>11.71</v>
      </c>
      <c r="D10" s="92"/>
      <c r="E10" s="93"/>
    </row>
    <row r="11" ht="56.25" customHeight="1" spans="1:3">
      <c r="A11" s="100" t="s">
        <v>495</v>
      </c>
      <c r="B11" s="86">
        <v>63.2</v>
      </c>
      <c r="C11" s="85">
        <v>63.2</v>
      </c>
    </row>
    <row r="12" ht="56.25" customHeight="1" spans="1:3">
      <c r="A12" s="100" t="s">
        <v>496</v>
      </c>
      <c r="B12" s="86"/>
      <c r="C12" s="85"/>
    </row>
    <row r="13" ht="56.25" customHeight="1" spans="1:3">
      <c r="A13" s="105" t="s">
        <v>497</v>
      </c>
      <c r="B13" s="110"/>
      <c r="C13" s="111"/>
    </row>
    <row r="14" ht="38.25" customHeight="1" spans="1:3">
      <c r="A14" s="98" t="s">
        <v>498</v>
      </c>
      <c r="B14" s="98"/>
      <c r="C14" s="98"/>
    </row>
  </sheetData>
  <mergeCells count="2">
    <mergeCell ref="A2:C2"/>
    <mergeCell ref="A14:C14"/>
  </mergeCells>
  <printOptions horizontalCentered="1"/>
  <pageMargins left="0.393055555555556" right="0.393055555555556" top="0.511805555555556" bottom="0.393055555555556" header="0" footer="0"/>
  <pageSetup paperSize="9" orientation="portrait"/>
  <headerFooter>
    <oddFooter>&amp;C&amp;P</oddFooter>
  </headerFooter>
</worksheet>
</file>

<file path=xl/worksheets/sheet5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2"/>
  <sheetViews>
    <sheetView topLeftCell="A5" workbookViewId="0">
      <selection activeCell="F7" sqref="F7"/>
    </sheetView>
  </sheetViews>
  <sheetFormatPr defaultColWidth="10" defaultRowHeight="14.25" outlineLevelCol="3"/>
  <cols>
    <col min="1" max="1" width="46" style="72" customWidth="1"/>
    <col min="2" max="2" width="21.5" style="72" customWidth="1"/>
    <col min="3" max="3" width="20.75" style="72" customWidth="1"/>
    <col min="4" max="4" width="9.75" style="71" customWidth="1"/>
    <col min="5" max="16384" width="10" style="72"/>
  </cols>
  <sheetData>
    <row r="1" s="68" customFormat="1" ht="18" customHeight="1" spans="1:4">
      <c r="A1" s="29" t="s">
        <v>499</v>
      </c>
      <c r="D1" s="73"/>
    </row>
    <row r="2" s="69" customFormat="1" ht="48" customHeight="1" spans="1:4">
      <c r="A2" s="74" t="s">
        <v>500</v>
      </c>
      <c r="B2" s="74"/>
      <c r="C2" s="74"/>
      <c r="D2" s="75"/>
    </row>
    <row r="3" ht="33" customHeight="1" spans="1:3">
      <c r="A3" s="98"/>
      <c r="B3" s="98"/>
      <c r="C3" s="99" t="s">
        <v>423</v>
      </c>
    </row>
    <row r="4" ht="66.75" customHeight="1" spans="1:3">
      <c r="A4" s="77" t="s">
        <v>73</v>
      </c>
      <c r="B4" s="78" t="s">
        <v>487</v>
      </c>
      <c r="C4" s="79" t="s">
        <v>488</v>
      </c>
    </row>
    <row r="5" ht="58.5" customHeight="1" spans="1:3">
      <c r="A5" s="100" t="s">
        <v>501</v>
      </c>
      <c r="B5" s="101">
        <v>74.94</v>
      </c>
      <c r="C5" s="101">
        <v>74.94</v>
      </c>
    </row>
    <row r="6" ht="58.5" customHeight="1" spans="1:3">
      <c r="A6" s="100" t="s">
        <v>502</v>
      </c>
      <c r="B6" s="102">
        <v>92.4</v>
      </c>
      <c r="C6" s="103">
        <v>92.4</v>
      </c>
    </row>
    <row r="7" ht="58.5" customHeight="1" spans="1:3">
      <c r="A7" s="100" t="s">
        <v>503</v>
      </c>
      <c r="B7" s="102">
        <v>17.4</v>
      </c>
      <c r="C7" s="103">
        <v>17.4</v>
      </c>
    </row>
    <row r="8" ht="58.5" customHeight="1" spans="1:3">
      <c r="A8" s="100" t="s">
        <v>504</v>
      </c>
      <c r="B8" s="103">
        <v>1.05</v>
      </c>
      <c r="C8" s="103">
        <v>1.05</v>
      </c>
    </row>
    <row r="9" ht="58.5" customHeight="1" spans="1:3">
      <c r="A9" s="100" t="s">
        <v>505</v>
      </c>
      <c r="B9" s="103">
        <v>92.34</v>
      </c>
      <c r="C9" s="103">
        <v>92.34</v>
      </c>
    </row>
    <row r="10" ht="58.5" customHeight="1" spans="1:3">
      <c r="A10" s="100" t="s">
        <v>506</v>
      </c>
      <c r="B10" s="104"/>
      <c r="C10" s="103"/>
    </row>
    <row r="11" ht="58.5" customHeight="1" spans="1:3">
      <c r="A11" s="105" t="s">
        <v>507</v>
      </c>
      <c r="B11" s="106"/>
      <c r="C11" s="107"/>
    </row>
    <row r="12" ht="45" customHeight="1" spans="1:3">
      <c r="A12" s="98" t="s">
        <v>508</v>
      </c>
      <c r="B12" s="98"/>
      <c r="C12" s="98"/>
    </row>
  </sheetData>
  <mergeCells count="2">
    <mergeCell ref="A2:C2"/>
    <mergeCell ref="A12:C12"/>
  </mergeCells>
  <printOptions horizontalCentered="1"/>
  <pageMargins left="0.393055555555556" right="0.393055555555556" top="0.511805555555556" bottom="0.393055555555556" header="0" footer="0"/>
  <pageSetup paperSize="9" orientation="portrait"/>
  <headerFooter>
    <oddFooter>&amp;C&amp;P</oddFooter>
  </headerFooter>
</worksheet>
</file>

<file path=xl/worksheets/sheet5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6"/>
  <sheetViews>
    <sheetView workbookViewId="0">
      <pane ySplit="4" topLeftCell="A14" activePane="bottomLeft" state="frozen"/>
      <selection/>
      <selection pane="bottomLeft" activeCell="A26" sqref="A26:D26"/>
    </sheetView>
  </sheetViews>
  <sheetFormatPr defaultColWidth="10" defaultRowHeight="14.25" outlineLevelCol="5"/>
  <cols>
    <col min="1" max="1" width="33.375" style="72" customWidth="1"/>
    <col min="2" max="2" width="16.75" style="72" customWidth="1"/>
    <col min="3" max="4" width="21" style="72" customWidth="1"/>
    <col min="5" max="5" width="9.75" style="72" customWidth="1"/>
    <col min="6" max="6" width="15.375" style="71" customWidth="1"/>
    <col min="7" max="16384" width="10" style="72"/>
  </cols>
  <sheetData>
    <row r="1" s="68" customFormat="1" ht="24" customHeight="1" spans="1:6">
      <c r="A1" s="29" t="s">
        <v>509</v>
      </c>
      <c r="F1" s="73"/>
    </row>
    <row r="2" s="69" customFormat="1" ht="28.7" customHeight="1" spans="1:6">
      <c r="A2" s="74" t="s">
        <v>510</v>
      </c>
      <c r="B2" s="74"/>
      <c r="C2" s="74"/>
      <c r="D2" s="74"/>
      <c r="F2" s="75"/>
    </row>
    <row r="3" ht="24" customHeight="1" spans="4:4">
      <c r="D3" s="76" t="s">
        <v>423</v>
      </c>
    </row>
    <row r="4" ht="28.5" customHeight="1" spans="1:5">
      <c r="A4" s="77" t="s">
        <v>73</v>
      </c>
      <c r="B4" s="78" t="s">
        <v>511</v>
      </c>
      <c r="C4" s="78" t="s">
        <v>512</v>
      </c>
      <c r="D4" s="79" t="s">
        <v>513</v>
      </c>
      <c r="E4" s="80"/>
    </row>
    <row r="5" ht="28.5" customHeight="1" spans="1:5">
      <c r="A5" s="81" t="s">
        <v>514</v>
      </c>
      <c r="B5" s="82" t="s">
        <v>515</v>
      </c>
      <c r="C5" s="83">
        <v>32.43</v>
      </c>
      <c r="D5" s="84">
        <v>32.43</v>
      </c>
      <c r="E5" s="80"/>
    </row>
    <row r="6" ht="28.5" customHeight="1" spans="1:5">
      <c r="A6" s="81" t="s">
        <v>516</v>
      </c>
      <c r="B6" s="82" t="s">
        <v>431</v>
      </c>
      <c r="C6" s="85">
        <v>13.98</v>
      </c>
      <c r="D6" s="85">
        <v>13.98</v>
      </c>
      <c r="E6" s="80"/>
    </row>
    <row r="7" ht="28.5" customHeight="1" spans="1:5">
      <c r="A7" s="81" t="s">
        <v>517</v>
      </c>
      <c r="B7" s="82" t="s">
        <v>432</v>
      </c>
      <c r="C7" s="86">
        <v>11.68</v>
      </c>
      <c r="D7" s="85">
        <v>11.68</v>
      </c>
      <c r="E7" s="80"/>
    </row>
    <row r="8" ht="28.5" customHeight="1" spans="1:5">
      <c r="A8" s="81" t="s">
        <v>518</v>
      </c>
      <c r="B8" s="82" t="s">
        <v>519</v>
      </c>
      <c r="C8" s="85">
        <v>18.45</v>
      </c>
      <c r="D8" s="85">
        <v>18.45</v>
      </c>
      <c r="E8" s="80"/>
    </row>
    <row r="9" ht="28.5" customHeight="1" spans="1:5">
      <c r="A9" s="81" t="s">
        <v>517</v>
      </c>
      <c r="B9" s="82" t="s">
        <v>434</v>
      </c>
      <c r="C9" s="86">
        <v>1.05</v>
      </c>
      <c r="D9" s="85">
        <v>1.05</v>
      </c>
      <c r="E9" s="80"/>
    </row>
    <row r="10" ht="28.5" customHeight="1" spans="1:5">
      <c r="A10" s="81" t="s">
        <v>520</v>
      </c>
      <c r="B10" s="82" t="s">
        <v>521</v>
      </c>
      <c r="C10" s="86">
        <v>12.73</v>
      </c>
      <c r="D10" s="85">
        <v>12.73</v>
      </c>
      <c r="E10" s="80"/>
    </row>
    <row r="11" ht="28.5" customHeight="1" spans="1:5">
      <c r="A11" s="81" t="s">
        <v>516</v>
      </c>
      <c r="B11" s="82" t="s">
        <v>522</v>
      </c>
      <c r="C11" s="86">
        <v>11.68</v>
      </c>
      <c r="D11" s="85">
        <v>11.68</v>
      </c>
      <c r="E11" s="80"/>
    </row>
    <row r="12" ht="28.5" customHeight="1" spans="1:5">
      <c r="A12" s="81" t="s">
        <v>518</v>
      </c>
      <c r="B12" s="82" t="s">
        <v>523</v>
      </c>
      <c r="C12" s="86">
        <v>1.05</v>
      </c>
      <c r="D12" s="85">
        <v>1.05</v>
      </c>
      <c r="E12" s="80"/>
    </row>
    <row r="13" s="70" customFormat="1" ht="28.5" customHeight="1" spans="1:6">
      <c r="A13" s="81" t="s">
        <v>524</v>
      </c>
      <c r="B13" s="82" t="s">
        <v>525</v>
      </c>
      <c r="C13" s="85">
        <v>4.99</v>
      </c>
      <c r="D13" s="85">
        <v>4.99</v>
      </c>
      <c r="E13" s="87"/>
      <c r="F13" s="88"/>
    </row>
    <row r="14" s="70" customFormat="1" ht="28.5" customHeight="1" spans="1:6">
      <c r="A14" s="81" t="s">
        <v>516</v>
      </c>
      <c r="B14" s="82" t="s">
        <v>526</v>
      </c>
      <c r="C14" s="86">
        <v>2.03</v>
      </c>
      <c r="D14" s="85">
        <v>2.03</v>
      </c>
      <c r="E14" s="87"/>
      <c r="F14" s="88"/>
    </row>
    <row r="15" s="70" customFormat="1" ht="28.5" customHeight="1" spans="1:6">
      <c r="A15" s="81" t="s">
        <v>518</v>
      </c>
      <c r="B15" s="82" t="s">
        <v>527</v>
      </c>
      <c r="C15" s="86">
        <v>2.96</v>
      </c>
      <c r="D15" s="85">
        <v>2.96</v>
      </c>
      <c r="E15" s="87"/>
      <c r="F15" s="88"/>
    </row>
    <row r="16" ht="28.5" customHeight="1" spans="1:5">
      <c r="A16" s="81" t="s">
        <v>528</v>
      </c>
      <c r="B16" s="82" t="s">
        <v>529</v>
      </c>
      <c r="C16" s="86">
        <v>15.7</v>
      </c>
      <c r="D16" s="85">
        <v>15.7</v>
      </c>
      <c r="E16" s="80"/>
    </row>
    <row r="17" ht="28.5" customHeight="1" spans="1:5">
      <c r="A17" s="81" t="s">
        <v>516</v>
      </c>
      <c r="B17" s="82" t="s">
        <v>530</v>
      </c>
      <c r="C17" s="86">
        <v>7</v>
      </c>
      <c r="D17" s="85">
        <v>7</v>
      </c>
      <c r="E17" s="80"/>
    </row>
    <row r="18" ht="28.5" customHeight="1" spans="1:5">
      <c r="A18" s="81" t="s">
        <v>531</v>
      </c>
      <c r="B18" s="82"/>
      <c r="C18" s="86">
        <v>7</v>
      </c>
      <c r="D18" s="85">
        <v>7</v>
      </c>
      <c r="E18" s="80"/>
    </row>
    <row r="19" ht="28.5" customHeight="1" spans="1:5">
      <c r="A19" s="81" t="s">
        <v>532</v>
      </c>
      <c r="B19" s="82" t="s">
        <v>533</v>
      </c>
      <c r="C19" s="86"/>
      <c r="D19" s="85"/>
      <c r="E19" s="80"/>
    </row>
    <row r="20" ht="28.5" customHeight="1" spans="1:5">
      <c r="A20" s="81" t="s">
        <v>518</v>
      </c>
      <c r="B20" s="82" t="s">
        <v>534</v>
      </c>
      <c r="C20" s="86">
        <v>8.7</v>
      </c>
      <c r="D20" s="85">
        <v>8.7</v>
      </c>
      <c r="E20" s="80"/>
    </row>
    <row r="21" ht="28.5" customHeight="1" spans="1:5">
      <c r="A21" s="81" t="s">
        <v>531</v>
      </c>
      <c r="B21" s="82"/>
      <c r="C21" s="86">
        <v>8.7</v>
      </c>
      <c r="D21" s="85">
        <v>8.7</v>
      </c>
      <c r="E21" s="80"/>
    </row>
    <row r="22" ht="28.5" customHeight="1" spans="1:5">
      <c r="A22" s="81" t="s">
        <v>535</v>
      </c>
      <c r="B22" s="82" t="s">
        <v>536</v>
      </c>
      <c r="C22" s="86"/>
      <c r="D22" s="85"/>
      <c r="E22" s="80"/>
    </row>
    <row r="23" s="71" customFormat="1" ht="28.5" customHeight="1" spans="1:6">
      <c r="A23" s="89" t="s">
        <v>537</v>
      </c>
      <c r="B23" s="90" t="s">
        <v>538</v>
      </c>
      <c r="C23" s="91">
        <v>6</v>
      </c>
      <c r="D23" s="91">
        <v>6</v>
      </c>
      <c r="E23" s="92"/>
      <c r="F23" s="93"/>
    </row>
    <row r="24" s="71" customFormat="1" ht="28.5" customHeight="1" spans="1:5">
      <c r="A24" s="89" t="s">
        <v>516</v>
      </c>
      <c r="B24" s="90" t="s">
        <v>539</v>
      </c>
      <c r="C24" s="83">
        <v>2.5</v>
      </c>
      <c r="D24" s="91">
        <v>2.5</v>
      </c>
      <c r="E24" s="92"/>
    </row>
    <row r="25" s="71" customFormat="1" ht="28.5" customHeight="1" spans="1:5">
      <c r="A25" s="94" t="s">
        <v>518</v>
      </c>
      <c r="B25" s="95" t="s">
        <v>540</v>
      </c>
      <c r="C25" s="96">
        <v>3.5</v>
      </c>
      <c r="D25" s="97">
        <v>3.5</v>
      </c>
      <c r="E25" s="92"/>
    </row>
    <row r="26" ht="43.5" customHeight="1" spans="1:4">
      <c r="A26" s="98" t="s">
        <v>541</v>
      </c>
      <c r="B26" s="98"/>
      <c r="C26" s="98"/>
      <c r="D26" s="98"/>
    </row>
  </sheetData>
  <mergeCells count="2">
    <mergeCell ref="A2:D2"/>
    <mergeCell ref="A26:D26"/>
  </mergeCells>
  <printOptions horizontalCentered="1"/>
  <pageMargins left="0.393055555555556" right="0.393055555555556" top="0.511805555555556" bottom="0.393055555555556" header="0" footer="0"/>
  <pageSetup paperSize="9" orientation="portrait"/>
  <headerFooter>
    <oddFooter>&amp;C&amp;P</oddFooter>
  </headerFooter>
</worksheet>
</file>

<file path=xl/worksheets/sheet5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1"/>
  <sheetViews>
    <sheetView workbookViewId="0">
      <selection activeCell="H7" sqref="H7"/>
    </sheetView>
  </sheetViews>
  <sheetFormatPr defaultColWidth="10" defaultRowHeight="14.25" outlineLevelCol="4"/>
  <cols>
    <col min="1" max="1" width="35" style="46" customWidth="1"/>
    <col min="2" max="5" width="13.375" style="46" customWidth="1"/>
    <col min="6" max="6" width="9.75" style="46" customWidth="1"/>
    <col min="7" max="16384" width="10" style="46"/>
  </cols>
  <sheetData>
    <row r="1" s="44" customFormat="1" ht="21" customHeight="1" spans="1:4">
      <c r="A1" s="29" t="s">
        <v>542</v>
      </c>
      <c r="B1" s="47"/>
      <c r="C1" s="47"/>
      <c r="D1" s="47"/>
    </row>
    <row r="2" s="45" customFormat="1" ht="28.7" customHeight="1" spans="1:5">
      <c r="A2" s="48" t="s">
        <v>543</v>
      </c>
      <c r="B2" s="48"/>
      <c r="C2" s="48"/>
      <c r="D2" s="48"/>
      <c r="E2" s="48"/>
    </row>
    <row r="3" ht="22.5" customHeight="1" spans="2:5">
      <c r="B3" s="49"/>
      <c r="C3" s="49"/>
      <c r="D3" s="49"/>
      <c r="E3" s="50" t="s">
        <v>423</v>
      </c>
    </row>
    <row r="4" ht="57.75" customHeight="1" spans="1:5">
      <c r="A4" s="51" t="s">
        <v>544</v>
      </c>
      <c r="B4" s="52" t="s">
        <v>511</v>
      </c>
      <c r="C4" s="52" t="s">
        <v>512</v>
      </c>
      <c r="D4" s="52" t="s">
        <v>513</v>
      </c>
      <c r="E4" s="53" t="s">
        <v>545</v>
      </c>
    </row>
    <row r="5" ht="57.75" customHeight="1" spans="1:5">
      <c r="A5" s="54" t="s">
        <v>546</v>
      </c>
      <c r="B5" s="55" t="s">
        <v>430</v>
      </c>
      <c r="C5" s="56">
        <v>155.7</v>
      </c>
      <c r="D5" s="57">
        <v>155.7</v>
      </c>
      <c r="E5" s="58"/>
    </row>
    <row r="6" ht="57.75" customHeight="1" spans="1:5">
      <c r="A6" s="54" t="s">
        <v>547</v>
      </c>
      <c r="B6" s="55" t="s">
        <v>431</v>
      </c>
      <c r="C6" s="59">
        <v>63.3</v>
      </c>
      <c r="D6" s="60">
        <v>63.3</v>
      </c>
      <c r="E6" s="58"/>
    </row>
    <row r="7" ht="57.75" customHeight="1" spans="1:5">
      <c r="A7" s="54" t="s">
        <v>548</v>
      </c>
      <c r="B7" s="55" t="s">
        <v>432</v>
      </c>
      <c r="C7" s="61">
        <v>92.4</v>
      </c>
      <c r="D7" s="61">
        <v>92.4</v>
      </c>
      <c r="E7" s="58"/>
    </row>
    <row r="8" ht="57.75" customHeight="1" spans="1:5">
      <c r="A8" s="54" t="s">
        <v>549</v>
      </c>
      <c r="B8" s="55" t="s">
        <v>433</v>
      </c>
      <c r="C8" s="62">
        <v>30</v>
      </c>
      <c r="D8" s="62">
        <v>30</v>
      </c>
      <c r="E8" s="58"/>
    </row>
    <row r="9" ht="57.75" customHeight="1" spans="1:5">
      <c r="A9" s="54" t="s">
        <v>547</v>
      </c>
      <c r="B9" s="55" t="s">
        <v>434</v>
      </c>
      <c r="C9" s="63"/>
      <c r="D9" s="63"/>
      <c r="E9" s="58"/>
    </row>
    <row r="10" ht="57.75" customHeight="1" spans="1:5">
      <c r="A10" s="64" t="s">
        <v>548</v>
      </c>
      <c r="B10" s="65" t="s">
        <v>435</v>
      </c>
      <c r="C10" s="66">
        <v>30</v>
      </c>
      <c r="D10" s="66">
        <v>30</v>
      </c>
      <c r="E10" s="67"/>
    </row>
    <row r="11" ht="41.45" customHeight="1" spans="1:5">
      <c r="A11" s="49" t="s">
        <v>550</v>
      </c>
      <c r="B11" s="49"/>
      <c r="C11" s="49"/>
      <c r="D11" s="49"/>
      <c r="E11" s="49"/>
    </row>
  </sheetData>
  <mergeCells count="2">
    <mergeCell ref="A2:E2"/>
    <mergeCell ref="A11:E11"/>
  </mergeCells>
  <printOptions horizontalCentered="1"/>
  <pageMargins left="0.393055555555556" right="0.393055555555556" top="0.393055555555556" bottom="0.393055555555556" header="0" footer="0"/>
  <pageSetup paperSize="9" orientation="portrait"/>
  <headerFooter>
    <oddFooter>&amp;C&amp;P</oddFooter>
  </headerFooter>
</worksheet>
</file>

<file path=xl/worksheets/sheet5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3"/>
  <sheetViews>
    <sheetView workbookViewId="0">
      <selection activeCell="M17" sqref="M17"/>
    </sheetView>
  </sheetViews>
  <sheetFormatPr defaultColWidth="10" defaultRowHeight="14.25" outlineLevelCol="6"/>
  <cols>
    <col min="1" max="1" width="5.875" style="28" customWidth="1"/>
    <col min="2" max="2" width="19.25" style="28" customWidth="1"/>
    <col min="3" max="3" width="20.25" style="28" customWidth="1"/>
    <col min="4" max="4" width="14.625" style="28" customWidth="1"/>
    <col min="5" max="6" width="16.125" style="28" customWidth="1"/>
    <col min="7" max="7" width="14.625" style="28" customWidth="1"/>
    <col min="8" max="16384" width="10" style="28"/>
  </cols>
  <sheetData>
    <row r="1" s="26" customFormat="1" spans="1:2">
      <c r="A1" s="29" t="s">
        <v>551</v>
      </c>
      <c r="B1" s="29"/>
    </row>
    <row r="2" s="27" customFormat="1" ht="21" spans="1:7">
      <c r="A2" s="30" t="s">
        <v>552</v>
      </c>
      <c r="B2" s="30"/>
      <c r="C2" s="30"/>
      <c r="D2" s="30"/>
      <c r="E2" s="30"/>
      <c r="F2" s="30"/>
      <c r="G2" s="30"/>
    </row>
    <row r="3" s="27" customFormat="1" ht="21" spans="1:7">
      <c r="A3" s="31"/>
      <c r="B3" s="31"/>
      <c r="C3" s="31"/>
      <c r="D3" s="31"/>
      <c r="E3" s="31"/>
      <c r="F3" s="31"/>
      <c r="G3" s="31"/>
    </row>
    <row r="4" ht="15" spans="1:7">
      <c r="A4" s="32" t="s">
        <v>423</v>
      </c>
      <c r="B4" s="32"/>
      <c r="C4" s="32"/>
      <c r="D4" s="32"/>
      <c r="E4" s="32"/>
      <c r="F4" s="32"/>
      <c r="G4" s="32"/>
    </row>
    <row r="5" spans="1:7">
      <c r="A5" s="33" t="s">
        <v>553</v>
      </c>
      <c r="B5" s="34" t="s">
        <v>554</v>
      </c>
      <c r="C5" s="34" t="s">
        <v>555</v>
      </c>
      <c r="D5" s="34" t="s">
        <v>556</v>
      </c>
      <c r="E5" s="34" t="s">
        <v>557</v>
      </c>
      <c r="F5" s="35" t="s">
        <v>558</v>
      </c>
      <c r="G5" s="35" t="s">
        <v>559</v>
      </c>
    </row>
    <row r="6" spans="1:7">
      <c r="A6" s="36"/>
      <c r="B6" s="36" t="s">
        <v>271</v>
      </c>
      <c r="C6" s="36"/>
      <c r="D6" s="36"/>
      <c r="E6" s="36"/>
      <c r="F6" s="36"/>
      <c r="G6" s="36">
        <v>30</v>
      </c>
    </row>
    <row r="7" ht="36" spans="1:7">
      <c r="A7" s="37">
        <v>1</v>
      </c>
      <c r="B7" s="38" t="s">
        <v>560</v>
      </c>
      <c r="C7" s="39" t="s">
        <v>561</v>
      </c>
      <c r="D7" s="38" t="s">
        <v>562</v>
      </c>
      <c r="E7" s="37" t="s">
        <v>563</v>
      </c>
      <c r="F7" s="37" t="s">
        <v>564</v>
      </c>
      <c r="G7" s="37">
        <v>5</v>
      </c>
    </row>
    <row r="8" ht="36" spans="1:7">
      <c r="A8" s="37">
        <v>2</v>
      </c>
      <c r="B8" s="39" t="s">
        <v>565</v>
      </c>
      <c r="C8" s="38" t="s">
        <v>566</v>
      </c>
      <c r="D8" s="38" t="s">
        <v>567</v>
      </c>
      <c r="E8" s="37" t="s">
        <v>563</v>
      </c>
      <c r="F8" s="37" t="s">
        <v>564</v>
      </c>
      <c r="G8" s="37">
        <v>2.3</v>
      </c>
    </row>
    <row r="9" ht="36" spans="1:7">
      <c r="A9" s="37">
        <v>3</v>
      </c>
      <c r="B9" s="38" t="s">
        <v>568</v>
      </c>
      <c r="C9" s="38" t="s">
        <v>566</v>
      </c>
      <c r="D9" s="38" t="s">
        <v>567</v>
      </c>
      <c r="E9" s="37" t="s">
        <v>563</v>
      </c>
      <c r="F9" s="37" t="s">
        <v>564</v>
      </c>
      <c r="G9" s="37">
        <v>4</v>
      </c>
    </row>
    <row r="10" ht="36" spans="1:7">
      <c r="A10" s="37">
        <v>4</v>
      </c>
      <c r="B10" s="38" t="s">
        <v>569</v>
      </c>
      <c r="C10" s="38" t="s">
        <v>570</v>
      </c>
      <c r="D10" s="38" t="s">
        <v>571</v>
      </c>
      <c r="E10" s="37" t="s">
        <v>563</v>
      </c>
      <c r="F10" s="37" t="s">
        <v>564</v>
      </c>
      <c r="G10" s="37">
        <v>0.4</v>
      </c>
    </row>
    <row r="11" ht="36" spans="1:7">
      <c r="A11" s="37">
        <v>5</v>
      </c>
      <c r="B11" s="38" t="s">
        <v>572</v>
      </c>
      <c r="C11" s="38" t="s">
        <v>570</v>
      </c>
      <c r="D11" s="38" t="s">
        <v>573</v>
      </c>
      <c r="E11" s="37" t="s">
        <v>563</v>
      </c>
      <c r="F11" s="37" t="s">
        <v>564</v>
      </c>
      <c r="G11" s="37">
        <v>1.5</v>
      </c>
    </row>
    <row r="12" ht="36" spans="1:7">
      <c r="A12" s="37">
        <v>6</v>
      </c>
      <c r="B12" s="38" t="s">
        <v>574</v>
      </c>
      <c r="C12" s="38" t="s">
        <v>570</v>
      </c>
      <c r="D12" s="38" t="s">
        <v>573</v>
      </c>
      <c r="E12" s="37" t="s">
        <v>563</v>
      </c>
      <c r="F12" s="37" t="s">
        <v>564</v>
      </c>
      <c r="G12" s="37">
        <v>0.7</v>
      </c>
    </row>
    <row r="13" ht="36" spans="1:7">
      <c r="A13" s="37">
        <v>7</v>
      </c>
      <c r="B13" s="38" t="s">
        <v>575</v>
      </c>
      <c r="C13" s="38" t="s">
        <v>570</v>
      </c>
      <c r="D13" s="38" t="s">
        <v>573</v>
      </c>
      <c r="E13" s="37" t="s">
        <v>563</v>
      </c>
      <c r="F13" s="37" t="s">
        <v>564</v>
      </c>
      <c r="G13" s="37">
        <v>0.5</v>
      </c>
    </row>
    <row r="14" ht="36" spans="1:7">
      <c r="A14" s="37">
        <v>8</v>
      </c>
      <c r="B14" s="38" t="s">
        <v>576</v>
      </c>
      <c r="C14" s="39" t="s">
        <v>561</v>
      </c>
      <c r="D14" s="38" t="s">
        <v>573</v>
      </c>
      <c r="E14" s="37" t="s">
        <v>563</v>
      </c>
      <c r="F14" s="37" t="s">
        <v>564</v>
      </c>
      <c r="G14" s="37">
        <v>3</v>
      </c>
    </row>
    <row r="15" ht="36" spans="1:7">
      <c r="A15" s="37">
        <v>9</v>
      </c>
      <c r="B15" s="38" t="s">
        <v>577</v>
      </c>
      <c r="C15" s="39" t="s">
        <v>578</v>
      </c>
      <c r="D15" s="38" t="s">
        <v>573</v>
      </c>
      <c r="E15" s="37" t="s">
        <v>563</v>
      </c>
      <c r="F15" s="37" t="s">
        <v>564</v>
      </c>
      <c r="G15" s="37">
        <v>4.2</v>
      </c>
    </row>
    <row r="16" ht="36" spans="1:7">
      <c r="A16" s="37">
        <v>10</v>
      </c>
      <c r="B16" s="38" t="s">
        <v>579</v>
      </c>
      <c r="C16" s="39" t="s">
        <v>566</v>
      </c>
      <c r="D16" s="38" t="s">
        <v>567</v>
      </c>
      <c r="E16" s="37" t="s">
        <v>563</v>
      </c>
      <c r="F16" s="37" t="s">
        <v>564</v>
      </c>
      <c r="G16" s="37">
        <v>1.7</v>
      </c>
    </row>
    <row r="17" ht="36.75" spans="1:7">
      <c r="A17" s="37">
        <v>11</v>
      </c>
      <c r="B17" s="38" t="s">
        <v>580</v>
      </c>
      <c r="C17" s="38" t="s">
        <v>566</v>
      </c>
      <c r="D17" s="38" t="s">
        <v>567</v>
      </c>
      <c r="E17" s="37" t="s">
        <v>563</v>
      </c>
      <c r="F17" s="37" t="s">
        <v>564</v>
      </c>
      <c r="G17" s="37">
        <v>1.5</v>
      </c>
    </row>
    <row r="18" ht="36" spans="1:7">
      <c r="A18" s="37">
        <v>12</v>
      </c>
      <c r="B18" s="38" t="s">
        <v>581</v>
      </c>
      <c r="C18" s="38" t="s">
        <v>566</v>
      </c>
      <c r="D18" s="38" t="s">
        <v>567</v>
      </c>
      <c r="E18" s="37" t="s">
        <v>563</v>
      </c>
      <c r="F18" s="37" t="s">
        <v>564</v>
      </c>
      <c r="G18" s="37">
        <v>1.5</v>
      </c>
    </row>
    <row r="19" ht="36" spans="1:7">
      <c r="A19" s="37">
        <v>13</v>
      </c>
      <c r="B19" s="38" t="s">
        <v>582</v>
      </c>
      <c r="C19" s="38" t="s">
        <v>566</v>
      </c>
      <c r="D19" s="38" t="s">
        <v>567</v>
      </c>
      <c r="E19" s="37" t="s">
        <v>563</v>
      </c>
      <c r="F19" s="37" t="s">
        <v>564</v>
      </c>
      <c r="G19" s="37">
        <v>2.8</v>
      </c>
    </row>
    <row r="20" ht="36" spans="1:7">
      <c r="A20" s="37">
        <v>14</v>
      </c>
      <c r="B20" s="38" t="s">
        <v>583</v>
      </c>
      <c r="C20" s="39" t="s">
        <v>584</v>
      </c>
      <c r="D20" s="38" t="s">
        <v>585</v>
      </c>
      <c r="E20" s="37" t="s">
        <v>563</v>
      </c>
      <c r="F20" s="37" t="s">
        <v>564</v>
      </c>
      <c r="G20" s="37">
        <v>0.45</v>
      </c>
    </row>
    <row r="21" ht="36" spans="1:7">
      <c r="A21" s="37">
        <v>15</v>
      </c>
      <c r="B21" s="38" t="s">
        <v>586</v>
      </c>
      <c r="C21" s="39" t="s">
        <v>578</v>
      </c>
      <c r="D21" s="38" t="s">
        <v>587</v>
      </c>
      <c r="E21" s="37" t="s">
        <v>563</v>
      </c>
      <c r="F21" s="37" t="s">
        <v>564</v>
      </c>
      <c r="G21" s="37">
        <v>0.15</v>
      </c>
    </row>
    <row r="22" ht="36" spans="1:7">
      <c r="A22" s="40">
        <v>16</v>
      </c>
      <c r="B22" s="41" t="s">
        <v>588</v>
      </c>
      <c r="C22" s="42" t="s">
        <v>589</v>
      </c>
      <c r="D22" s="41" t="s">
        <v>590</v>
      </c>
      <c r="E22" s="40" t="s">
        <v>563</v>
      </c>
      <c r="F22" s="40" t="s">
        <v>564</v>
      </c>
      <c r="G22" s="40">
        <v>0.3</v>
      </c>
    </row>
    <row r="23" ht="56" customHeight="1" spans="1:7">
      <c r="A23" s="43" t="s">
        <v>591</v>
      </c>
      <c r="B23" s="43"/>
      <c r="C23" s="43"/>
      <c r="D23" s="43"/>
      <c r="E23" s="43"/>
      <c r="F23" s="43"/>
      <c r="G23" s="43"/>
    </row>
  </sheetData>
  <mergeCells count="4">
    <mergeCell ref="A2:G2"/>
    <mergeCell ref="A3:G3"/>
    <mergeCell ref="A4:G4"/>
    <mergeCell ref="A23:G23"/>
  </mergeCells>
  <pageMargins left="0.7" right="0.7" top="0.75" bottom="0.75" header="0.3" footer="0.3"/>
  <pageSetup paperSize="9" orientation="portrait"/>
  <headerFooter/>
</worksheet>
</file>

<file path=xl/worksheets/sheet5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E14" sqref="E14"/>
    </sheetView>
  </sheetViews>
  <sheetFormatPr defaultColWidth="9" defaultRowHeight="14.25" outlineLevelCol="6"/>
  <cols>
    <col min="1" max="1" width="20.25" customWidth="1"/>
  </cols>
  <sheetData>
    <row r="1" ht="15.75" spans="1:7">
      <c r="A1" s="2" t="s">
        <v>592</v>
      </c>
      <c r="B1" s="12"/>
      <c r="C1" s="12"/>
      <c r="D1" s="12"/>
      <c r="E1" s="12"/>
      <c r="F1" s="12"/>
      <c r="G1" s="12"/>
    </row>
    <row r="2" ht="22.5" spans="1:7">
      <c r="A2" s="13" t="s">
        <v>593</v>
      </c>
      <c r="B2" s="14"/>
      <c r="C2" s="14"/>
      <c r="D2" s="14"/>
      <c r="E2" s="14"/>
      <c r="F2" s="14"/>
      <c r="G2" s="14"/>
    </row>
    <row r="3" spans="1:7">
      <c r="A3" s="15"/>
      <c r="B3" s="15"/>
      <c r="C3" s="15"/>
      <c r="D3" s="15"/>
      <c r="E3" s="15"/>
      <c r="F3" s="15"/>
      <c r="G3" s="15"/>
    </row>
    <row r="4" ht="15.75" spans="1:7">
      <c r="A4" s="12"/>
      <c r="B4" s="16"/>
      <c r="C4" s="16"/>
      <c r="D4" s="16"/>
      <c r="E4" s="16"/>
      <c r="F4" s="16"/>
      <c r="G4" s="17" t="s">
        <v>594</v>
      </c>
    </row>
    <row r="5" spans="1:7">
      <c r="A5" s="18" t="s">
        <v>595</v>
      </c>
      <c r="B5" s="19" t="s">
        <v>596</v>
      </c>
      <c r="C5" s="20" t="s">
        <v>597</v>
      </c>
      <c r="D5" s="19" t="s">
        <v>598</v>
      </c>
      <c r="E5" s="19"/>
      <c r="F5" s="19"/>
      <c r="G5" s="21" t="s">
        <v>599</v>
      </c>
    </row>
    <row r="6" ht="40.5" spans="1:7">
      <c r="A6" s="18"/>
      <c r="B6" s="19"/>
      <c r="C6" s="19"/>
      <c r="D6" s="19" t="s">
        <v>600</v>
      </c>
      <c r="E6" s="20" t="s">
        <v>601</v>
      </c>
      <c r="F6" s="20" t="s">
        <v>602</v>
      </c>
      <c r="G6" s="19"/>
    </row>
    <row r="7" ht="15.75" spans="1:7">
      <c r="A7" s="22">
        <v>2023</v>
      </c>
      <c r="B7" s="22">
        <f>C7+D7+G7</f>
        <v>2213</v>
      </c>
      <c r="C7" s="22"/>
      <c r="D7" s="22">
        <f>E7+F7</f>
        <v>1935</v>
      </c>
      <c r="E7" s="22"/>
      <c r="F7" s="22">
        <v>1935</v>
      </c>
      <c r="G7" s="22">
        <v>278</v>
      </c>
    </row>
    <row r="8" ht="15.75" spans="1:7">
      <c r="A8" s="23">
        <v>2022</v>
      </c>
      <c r="B8" s="22">
        <f>C8+D8+G8</f>
        <v>2222</v>
      </c>
      <c r="C8" s="22"/>
      <c r="D8" s="22">
        <f>E8+F8</f>
        <v>1936</v>
      </c>
      <c r="E8" s="22"/>
      <c r="F8" s="22">
        <v>1936</v>
      </c>
      <c r="G8" s="22">
        <v>286</v>
      </c>
    </row>
    <row r="9" ht="56" customHeight="1" spans="1:7">
      <c r="A9" s="24" t="s">
        <v>603</v>
      </c>
      <c r="B9" s="25"/>
      <c r="C9" s="25"/>
      <c r="D9" s="25"/>
      <c r="E9" s="25"/>
      <c r="F9" s="25"/>
      <c r="G9" s="25"/>
    </row>
  </sheetData>
  <mergeCells count="7">
    <mergeCell ref="A2:G2"/>
    <mergeCell ref="D5:F5"/>
    <mergeCell ref="A9:G9"/>
    <mergeCell ref="A5:A6"/>
    <mergeCell ref="B5:B6"/>
    <mergeCell ref="C5:C6"/>
    <mergeCell ref="G5:G6"/>
  </mergeCells>
  <pageMargins left="0.75" right="0.75" top="1" bottom="1" header="0.5" footer="0.5"/>
  <headerFooter/>
</worksheet>
</file>

<file path=xl/worksheets/sheet5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91"/>
  <sheetViews>
    <sheetView workbookViewId="0">
      <selection activeCell="N16" sqref="N16"/>
    </sheetView>
  </sheetViews>
  <sheetFormatPr defaultColWidth="8" defaultRowHeight="12.75"/>
  <cols>
    <col min="1" max="1" width="4.75833333333333" style="1" customWidth="1"/>
    <col min="2" max="2" width="46.3583333333333" style="1" customWidth="1"/>
    <col min="3" max="4" width="10.9583333333333" style="1" customWidth="1"/>
    <col min="5" max="5" width="8.74166666666667" style="1" customWidth="1"/>
    <col min="6" max="8" width="18.8666666666667" style="1" hidden="1" customWidth="1"/>
    <col min="9" max="10" width="15.725" style="1" customWidth="1"/>
    <col min="11" max="11" width="10.5" style="1" customWidth="1"/>
    <col min="12" max="16384" width="8" style="1"/>
  </cols>
  <sheetData>
    <row r="1" ht="14.25" spans="1:1">
      <c r="A1" s="2" t="s">
        <v>604</v>
      </c>
    </row>
    <row r="2" s="1" customFormat="1" ht="30" customHeight="1" spans="1:11">
      <c r="A2" s="3" t="s">
        <v>605</v>
      </c>
      <c r="B2" s="3"/>
      <c r="C2" s="3"/>
      <c r="D2" s="3"/>
      <c r="E2" s="3"/>
      <c r="F2" s="3"/>
      <c r="G2" s="3"/>
      <c r="H2" s="3"/>
      <c r="I2" s="3"/>
      <c r="J2" s="3"/>
      <c r="K2" s="3"/>
    </row>
    <row r="3" s="1" customFormat="1" ht="14.25" spans="1:11">
      <c r="A3" s="4" t="s">
        <v>553</v>
      </c>
      <c r="B3" s="4" t="s">
        <v>606</v>
      </c>
      <c r="C3" s="4" t="s">
        <v>487</v>
      </c>
      <c r="D3" s="5"/>
      <c r="E3" s="6"/>
      <c r="F3" s="4" t="s">
        <v>607</v>
      </c>
      <c r="G3" s="5"/>
      <c r="H3" s="6"/>
      <c r="I3" s="4" t="s">
        <v>608</v>
      </c>
      <c r="J3" s="5"/>
      <c r="K3" s="6"/>
    </row>
    <row r="4" s="1" customFormat="1" ht="28.5" spans="1:11">
      <c r="A4" s="7"/>
      <c r="B4" s="7"/>
      <c r="C4" s="4" t="s">
        <v>271</v>
      </c>
      <c r="D4" s="4" t="s">
        <v>609</v>
      </c>
      <c r="E4" s="4" t="s">
        <v>610</v>
      </c>
      <c r="F4" s="4" t="s">
        <v>271</v>
      </c>
      <c r="G4" s="4" t="s">
        <v>609</v>
      </c>
      <c r="H4" s="4" t="s">
        <v>610</v>
      </c>
      <c r="I4" s="4" t="s">
        <v>271</v>
      </c>
      <c r="J4" s="4" t="s">
        <v>609</v>
      </c>
      <c r="K4" s="4" t="s">
        <v>610</v>
      </c>
    </row>
    <row r="5" s="1" customFormat="1" ht="14.25" spans="1:11">
      <c r="A5" s="8" t="s">
        <v>611</v>
      </c>
      <c r="B5" s="9" t="s">
        <v>271</v>
      </c>
      <c r="C5" s="10">
        <v>192183.38</v>
      </c>
      <c r="D5" s="10">
        <v>183587.38</v>
      </c>
      <c r="E5" s="10">
        <v>8596</v>
      </c>
      <c r="F5" s="10">
        <v>182479.56</v>
      </c>
      <c r="G5" s="10">
        <v>175236.46</v>
      </c>
      <c r="H5" s="10">
        <v>7243.1</v>
      </c>
      <c r="I5" s="11" t="s">
        <v>612</v>
      </c>
      <c r="J5" s="11" t="s">
        <v>613</v>
      </c>
      <c r="K5" s="11" t="s">
        <v>614</v>
      </c>
    </row>
    <row r="6" s="1" customFormat="1" ht="14.25" spans="1:11">
      <c r="A6" s="8" t="s">
        <v>615</v>
      </c>
      <c r="B6" s="9" t="s">
        <v>616</v>
      </c>
      <c r="C6" s="10">
        <v>12510.28</v>
      </c>
      <c r="D6" s="10">
        <v>12510.28</v>
      </c>
      <c r="E6" s="9" t="s">
        <v>617</v>
      </c>
      <c r="F6" s="10">
        <v>12510.28</v>
      </c>
      <c r="G6" s="10">
        <v>12510.28</v>
      </c>
      <c r="H6" s="9" t="s">
        <v>617</v>
      </c>
      <c r="I6" s="11" t="s">
        <v>618</v>
      </c>
      <c r="J6" s="11" t="s">
        <v>618</v>
      </c>
      <c r="K6" s="9" t="s">
        <v>617</v>
      </c>
    </row>
    <row r="7" s="1" customFormat="1" ht="14.25" spans="1:11">
      <c r="A7" s="8" t="s">
        <v>619</v>
      </c>
      <c r="B7" s="9" t="s">
        <v>620</v>
      </c>
      <c r="C7" s="10">
        <v>12510.28</v>
      </c>
      <c r="D7" s="10">
        <v>12510.28</v>
      </c>
      <c r="E7" s="9" t="s">
        <v>617</v>
      </c>
      <c r="F7" s="10">
        <v>12510.28</v>
      </c>
      <c r="G7" s="10">
        <v>12510.28</v>
      </c>
      <c r="H7" s="9" t="s">
        <v>617</v>
      </c>
      <c r="I7" s="11" t="s">
        <v>618</v>
      </c>
      <c r="J7" s="11" t="s">
        <v>618</v>
      </c>
      <c r="K7" s="9" t="s">
        <v>617</v>
      </c>
    </row>
    <row r="8" s="1" customFormat="1" ht="14.25" spans="1:11">
      <c r="A8" s="8" t="s">
        <v>621</v>
      </c>
      <c r="B8" s="9" t="s">
        <v>622</v>
      </c>
      <c r="C8" s="10">
        <v>12510.28</v>
      </c>
      <c r="D8" s="10">
        <v>12510.28</v>
      </c>
      <c r="E8" s="9" t="s">
        <v>617</v>
      </c>
      <c r="F8" s="10">
        <v>12510.28</v>
      </c>
      <c r="G8" s="10">
        <v>12510.28</v>
      </c>
      <c r="H8" s="9" t="s">
        <v>617</v>
      </c>
      <c r="I8" s="11" t="s">
        <v>618</v>
      </c>
      <c r="J8" s="11" t="s">
        <v>618</v>
      </c>
      <c r="K8" s="9" t="s">
        <v>617</v>
      </c>
    </row>
    <row r="9" s="1" customFormat="1" ht="14.25" spans="1:11">
      <c r="A9" s="8" t="s">
        <v>623</v>
      </c>
      <c r="B9" s="9" t="s">
        <v>624</v>
      </c>
      <c r="C9" s="10">
        <v>71121.24</v>
      </c>
      <c r="D9" s="10">
        <v>65204.24</v>
      </c>
      <c r="E9" s="10">
        <v>5917</v>
      </c>
      <c r="F9" s="10">
        <v>67721.25</v>
      </c>
      <c r="G9" s="10">
        <v>62816.04</v>
      </c>
      <c r="H9" s="10">
        <v>4905.21</v>
      </c>
      <c r="I9" s="11" t="s">
        <v>625</v>
      </c>
      <c r="J9" s="11" t="s">
        <v>626</v>
      </c>
      <c r="K9" s="11" t="s">
        <v>627</v>
      </c>
    </row>
    <row r="10" s="1" customFormat="1" ht="14.25" spans="1:11">
      <c r="A10" s="8" t="s">
        <v>628</v>
      </c>
      <c r="B10" s="9" t="s">
        <v>629</v>
      </c>
      <c r="C10" s="10">
        <v>67133.9</v>
      </c>
      <c r="D10" s="10">
        <v>61216.9</v>
      </c>
      <c r="E10" s="10">
        <v>5917</v>
      </c>
      <c r="F10" s="10">
        <v>63733.95</v>
      </c>
      <c r="G10" s="10">
        <v>58828.74</v>
      </c>
      <c r="H10" s="10">
        <v>4905.21</v>
      </c>
      <c r="I10" s="11" t="s">
        <v>630</v>
      </c>
      <c r="J10" s="11" t="s">
        <v>631</v>
      </c>
      <c r="K10" s="11" t="s">
        <v>627</v>
      </c>
    </row>
    <row r="11" s="1" customFormat="1" ht="14.25" spans="1:11">
      <c r="A11" s="8" t="s">
        <v>632</v>
      </c>
      <c r="B11" s="9" t="s">
        <v>633</v>
      </c>
      <c r="C11" s="10">
        <v>27835.12</v>
      </c>
      <c r="D11" s="10">
        <v>26231.12</v>
      </c>
      <c r="E11" s="10">
        <v>1604</v>
      </c>
      <c r="F11" s="10">
        <v>27622.73</v>
      </c>
      <c r="G11" s="10">
        <v>26019.25</v>
      </c>
      <c r="H11" s="10">
        <v>1603.48</v>
      </c>
      <c r="I11" s="11" t="s">
        <v>634</v>
      </c>
      <c r="J11" s="11" t="s">
        <v>634</v>
      </c>
      <c r="K11" s="11" t="s">
        <v>618</v>
      </c>
    </row>
    <row r="12" s="1" customFormat="1" ht="14.25" spans="1:11">
      <c r="A12" s="8" t="s">
        <v>635</v>
      </c>
      <c r="B12" s="9" t="s">
        <v>636</v>
      </c>
      <c r="C12" s="10">
        <v>17082.43</v>
      </c>
      <c r="D12" s="10">
        <v>13271.43</v>
      </c>
      <c r="E12" s="10">
        <v>3811</v>
      </c>
      <c r="F12" s="10">
        <v>13907.13</v>
      </c>
      <c r="G12" s="10">
        <v>11095.15</v>
      </c>
      <c r="H12" s="10">
        <v>2811.98</v>
      </c>
      <c r="I12" s="11" t="s">
        <v>637</v>
      </c>
      <c r="J12" s="11" t="s">
        <v>638</v>
      </c>
      <c r="K12" s="11" t="s">
        <v>639</v>
      </c>
    </row>
    <row r="13" s="1" customFormat="1" ht="14.25" spans="1:11">
      <c r="A13" s="8" t="s">
        <v>640</v>
      </c>
      <c r="B13" s="9" t="s">
        <v>641</v>
      </c>
      <c r="C13" s="10">
        <v>22216.36</v>
      </c>
      <c r="D13" s="10">
        <v>21714.36</v>
      </c>
      <c r="E13" s="10">
        <v>502</v>
      </c>
      <c r="F13" s="10">
        <v>22204.09</v>
      </c>
      <c r="G13" s="10">
        <v>21714.34</v>
      </c>
      <c r="H13" s="10">
        <v>489.75</v>
      </c>
      <c r="I13" s="11" t="s">
        <v>642</v>
      </c>
      <c r="J13" s="11" t="s">
        <v>618</v>
      </c>
      <c r="K13" s="11" t="s">
        <v>643</v>
      </c>
    </row>
    <row r="14" s="1" customFormat="1" ht="14.25" spans="1:11">
      <c r="A14" s="8" t="s">
        <v>644</v>
      </c>
      <c r="B14" s="9" t="s">
        <v>645</v>
      </c>
      <c r="C14" s="10">
        <v>3987.34</v>
      </c>
      <c r="D14" s="10">
        <v>3987.34</v>
      </c>
      <c r="E14" s="9" t="s">
        <v>617</v>
      </c>
      <c r="F14" s="10">
        <v>3987.3</v>
      </c>
      <c r="G14" s="10">
        <v>3987.3</v>
      </c>
      <c r="H14" s="9" t="s">
        <v>617</v>
      </c>
      <c r="I14" s="11" t="s">
        <v>618</v>
      </c>
      <c r="J14" s="11" t="s">
        <v>618</v>
      </c>
      <c r="K14" s="9" t="s">
        <v>617</v>
      </c>
    </row>
    <row r="15" s="1" customFormat="1" ht="14.25" spans="1:11">
      <c r="A15" s="8" t="s">
        <v>646</v>
      </c>
      <c r="B15" s="9" t="s">
        <v>647</v>
      </c>
      <c r="C15" s="10">
        <v>3987.34</v>
      </c>
      <c r="D15" s="10">
        <v>3987.34</v>
      </c>
      <c r="E15" s="9" t="s">
        <v>617</v>
      </c>
      <c r="F15" s="10">
        <v>3987.3</v>
      </c>
      <c r="G15" s="10">
        <v>3987.3</v>
      </c>
      <c r="H15" s="9" t="s">
        <v>617</v>
      </c>
      <c r="I15" s="11" t="s">
        <v>618</v>
      </c>
      <c r="J15" s="11" t="s">
        <v>618</v>
      </c>
      <c r="K15" s="9" t="s">
        <v>617</v>
      </c>
    </row>
    <row r="16" s="1" customFormat="1" ht="14.25" spans="1:11">
      <c r="A16" s="8" t="s">
        <v>648</v>
      </c>
      <c r="B16" s="9" t="s">
        <v>649</v>
      </c>
      <c r="C16" s="10">
        <v>37861.1</v>
      </c>
      <c r="D16" s="10">
        <v>37861.1</v>
      </c>
      <c r="E16" s="9" t="s">
        <v>617</v>
      </c>
      <c r="F16" s="10">
        <v>37690.24</v>
      </c>
      <c r="G16" s="10">
        <v>37690.24</v>
      </c>
      <c r="H16" s="9" t="s">
        <v>617</v>
      </c>
      <c r="I16" s="11" t="s">
        <v>650</v>
      </c>
      <c r="J16" s="11" t="s">
        <v>650</v>
      </c>
      <c r="K16" s="9" t="s">
        <v>617</v>
      </c>
    </row>
    <row r="17" s="1" customFormat="1" ht="14.25" spans="1:11">
      <c r="A17" s="8" t="s">
        <v>651</v>
      </c>
      <c r="B17" s="9" t="s">
        <v>652</v>
      </c>
      <c r="C17" s="10">
        <v>1659.1</v>
      </c>
      <c r="D17" s="10">
        <v>1659.1</v>
      </c>
      <c r="E17" s="9" t="s">
        <v>617</v>
      </c>
      <c r="F17" s="10">
        <v>1659.1</v>
      </c>
      <c r="G17" s="10">
        <v>1659.1</v>
      </c>
      <c r="H17" s="9" t="s">
        <v>617</v>
      </c>
      <c r="I17" s="11" t="s">
        <v>618</v>
      </c>
      <c r="J17" s="11" t="s">
        <v>618</v>
      </c>
      <c r="K17" s="9" t="s">
        <v>617</v>
      </c>
    </row>
    <row r="18" s="1" customFormat="1" ht="14.25" spans="1:11">
      <c r="A18" s="8" t="s">
        <v>653</v>
      </c>
      <c r="B18" s="9" t="s">
        <v>654</v>
      </c>
      <c r="C18" s="10">
        <v>1659.1</v>
      </c>
      <c r="D18" s="10">
        <v>1659.1</v>
      </c>
      <c r="E18" s="9" t="s">
        <v>617</v>
      </c>
      <c r="F18" s="10">
        <v>1659.1</v>
      </c>
      <c r="G18" s="10">
        <v>1659.1</v>
      </c>
      <c r="H18" s="9" t="s">
        <v>617</v>
      </c>
      <c r="I18" s="11" t="s">
        <v>618</v>
      </c>
      <c r="J18" s="11" t="s">
        <v>618</v>
      </c>
      <c r="K18" s="9" t="s">
        <v>617</v>
      </c>
    </row>
    <row r="19" s="1" customFormat="1" ht="14.25" spans="1:11">
      <c r="A19" s="8" t="s">
        <v>655</v>
      </c>
      <c r="B19" s="9" t="s">
        <v>656</v>
      </c>
      <c r="C19" s="10">
        <v>6673</v>
      </c>
      <c r="D19" s="10">
        <v>6673</v>
      </c>
      <c r="E19" s="9" t="s">
        <v>617</v>
      </c>
      <c r="F19" s="10">
        <v>6558.66</v>
      </c>
      <c r="G19" s="10">
        <v>6558.66</v>
      </c>
      <c r="H19" s="9" t="s">
        <v>617</v>
      </c>
      <c r="I19" s="11" t="s">
        <v>657</v>
      </c>
      <c r="J19" s="11" t="s">
        <v>657</v>
      </c>
      <c r="K19" s="9" t="s">
        <v>617</v>
      </c>
    </row>
    <row r="20" s="1" customFormat="1" ht="14.25" spans="1:11">
      <c r="A20" s="8" t="s">
        <v>658</v>
      </c>
      <c r="B20" s="9" t="s">
        <v>659</v>
      </c>
      <c r="C20" s="10">
        <v>6673</v>
      </c>
      <c r="D20" s="10">
        <v>6673</v>
      </c>
      <c r="E20" s="9" t="s">
        <v>617</v>
      </c>
      <c r="F20" s="10">
        <v>6558.66</v>
      </c>
      <c r="G20" s="10">
        <v>6558.66</v>
      </c>
      <c r="H20" s="9" t="s">
        <v>617</v>
      </c>
      <c r="I20" s="11" t="s">
        <v>657</v>
      </c>
      <c r="J20" s="11" t="s">
        <v>657</v>
      </c>
      <c r="K20" s="9" t="s">
        <v>617</v>
      </c>
    </row>
    <row r="21" s="1" customFormat="1" ht="14.25" spans="1:11">
      <c r="A21" s="8" t="s">
        <v>660</v>
      </c>
      <c r="B21" s="9" t="s">
        <v>661</v>
      </c>
      <c r="C21" s="10">
        <v>7143</v>
      </c>
      <c r="D21" s="10">
        <v>7143</v>
      </c>
      <c r="E21" s="9" t="s">
        <v>617</v>
      </c>
      <c r="F21" s="10">
        <v>7098.48</v>
      </c>
      <c r="G21" s="10">
        <v>7098.48</v>
      </c>
      <c r="H21" s="9" t="s">
        <v>617</v>
      </c>
      <c r="I21" s="11" t="s">
        <v>662</v>
      </c>
      <c r="J21" s="11" t="s">
        <v>662</v>
      </c>
      <c r="K21" s="9" t="s">
        <v>617</v>
      </c>
    </row>
    <row r="22" s="1" customFormat="1" ht="14.25" spans="1:11">
      <c r="A22" s="8" t="s">
        <v>663</v>
      </c>
      <c r="B22" s="9" t="s">
        <v>664</v>
      </c>
      <c r="C22" s="10">
        <v>426</v>
      </c>
      <c r="D22" s="10">
        <v>426</v>
      </c>
      <c r="E22" s="9" t="s">
        <v>617</v>
      </c>
      <c r="F22" s="10">
        <v>426</v>
      </c>
      <c r="G22" s="10">
        <v>426</v>
      </c>
      <c r="H22" s="9" t="s">
        <v>617</v>
      </c>
      <c r="I22" s="11" t="s">
        <v>618</v>
      </c>
      <c r="J22" s="11" t="s">
        <v>618</v>
      </c>
      <c r="K22" s="9" t="s">
        <v>617</v>
      </c>
    </row>
    <row r="23" s="1" customFormat="1" ht="14.25" spans="1:11">
      <c r="A23" s="8" t="s">
        <v>665</v>
      </c>
      <c r="B23" s="9" t="s">
        <v>666</v>
      </c>
      <c r="C23" s="10">
        <v>2800</v>
      </c>
      <c r="D23" s="10">
        <v>2800</v>
      </c>
      <c r="E23" s="9" t="s">
        <v>617</v>
      </c>
      <c r="F23" s="10">
        <v>2755.48</v>
      </c>
      <c r="G23" s="10">
        <v>2755.48</v>
      </c>
      <c r="H23" s="9" t="s">
        <v>617</v>
      </c>
      <c r="I23" s="11" t="s">
        <v>667</v>
      </c>
      <c r="J23" s="11" t="s">
        <v>667</v>
      </c>
      <c r="K23" s="9" t="s">
        <v>617</v>
      </c>
    </row>
    <row r="24" s="1" customFormat="1" ht="14.25" spans="1:11">
      <c r="A24" s="8" t="s">
        <v>668</v>
      </c>
      <c r="B24" s="9" t="s">
        <v>669</v>
      </c>
      <c r="C24" s="10">
        <v>3917</v>
      </c>
      <c r="D24" s="10">
        <v>3917</v>
      </c>
      <c r="E24" s="9" t="s">
        <v>617</v>
      </c>
      <c r="F24" s="10">
        <v>3917</v>
      </c>
      <c r="G24" s="10">
        <v>3917</v>
      </c>
      <c r="H24" s="9" t="s">
        <v>617</v>
      </c>
      <c r="I24" s="11" t="s">
        <v>618</v>
      </c>
      <c r="J24" s="11" t="s">
        <v>618</v>
      </c>
      <c r="K24" s="9" t="s">
        <v>617</v>
      </c>
    </row>
    <row r="25" s="1" customFormat="1" ht="14.25" spans="1:11">
      <c r="A25" s="8" t="s">
        <v>670</v>
      </c>
      <c r="B25" s="9" t="s">
        <v>671</v>
      </c>
      <c r="C25" s="10">
        <v>250</v>
      </c>
      <c r="D25" s="10">
        <v>250</v>
      </c>
      <c r="E25" s="9" t="s">
        <v>617</v>
      </c>
      <c r="F25" s="10">
        <v>238.01</v>
      </c>
      <c r="G25" s="10">
        <v>238.01</v>
      </c>
      <c r="H25" s="9" t="s">
        <v>617</v>
      </c>
      <c r="I25" s="11" t="s">
        <v>625</v>
      </c>
      <c r="J25" s="11" t="s">
        <v>625</v>
      </c>
      <c r="K25" s="9" t="s">
        <v>617</v>
      </c>
    </row>
    <row r="26" s="1" customFormat="1" ht="14.25" spans="1:11">
      <c r="A26" s="8" t="s">
        <v>672</v>
      </c>
      <c r="B26" s="9" t="s">
        <v>673</v>
      </c>
      <c r="C26" s="10">
        <v>250</v>
      </c>
      <c r="D26" s="10">
        <v>250</v>
      </c>
      <c r="E26" s="9" t="s">
        <v>617</v>
      </c>
      <c r="F26" s="10">
        <v>238.01</v>
      </c>
      <c r="G26" s="10">
        <v>238.01</v>
      </c>
      <c r="H26" s="9" t="s">
        <v>617</v>
      </c>
      <c r="I26" s="11" t="s">
        <v>625</v>
      </c>
      <c r="J26" s="11" t="s">
        <v>625</v>
      </c>
      <c r="K26" s="9" t="s">
        <v>617</v>
      </c>
    </row>
    <row r="27" s="1" customFormat="1" ht="14.25" spans="1:11">
      <c r="A27" s="8" t="s">
        <v>674</v>
      </c>
      <c r="B27" s="9" t="s">
        <v>675</v>
      </c>
      <c r="C27" s="10">
        <v>157</v>
      </c>
      <c r="D27" s="10">
        <v>157</v>
      </c>
      <c r="E27" s="9" t="s">
        <v>617</v>
      </c>
      <c r="F27" s="10">
        <v>157</v>
      </c>
      <c r="G27" s="10">
        <v>157</v>
      </c>
      <c r="H27" s="9" t="s">
        <v>617</v>
      </c>
      <c r="I27" s="11" t="s">
        <v>618</v>
      </c>
      <c r="J27" s="11" t="s">
        <v>618</v>
      </c>
      <c r="K27" s="9" t="s">
        <v>617</v>
      </c>
    </row>
    <row r="28" s="1" customFormat="1" ht="14.25" spans="1:11">
      <c r="A28" s="8" t="s">
        <v>676</v>
      </c>
      <c r="B28" s="9" t="s">
        <v>677</v>
      </c>
      <c r="C28" s="10">
        <v>97</v>
      </c>
      <c r="D28" s="10">
        <v>97</v>
      </c>
      <c r="E28" s="9" t="s">
        <v>617</v>
      </c>
      <c r="F28" s="10">
        <v>97</v>
      </c>
      <c r="G28" s="10">
        <v>97</v>
      </c>
      <c r="H28" s="9" t="s">
        <v>617</v>
      </c>
      <c r="I28" s="11" t="s">
        <v>618</v>
      </c>
      <c r="J28" s="11" t="s">
        <v>618</v>
      </c>
      <c r="K28" s="9" t="s">
        <v>617</v>
      </c>
    </row>
    <row r="29" s="1" customFormat="1" ht="14.25" spans="1:11">
      <c r="A29" s="8" t="s">
        <v>678</v>
      </c>
      <c r="B29" s="9" t="s">
        <v>679</v>
      </c>
      <c r="C29" s="10">
        <v>42.55</v>
      </c>
      <c r="D29" s="10">
        <v>42.55</v>
      </c>
      <c r="E29" s="9" t="s">
        <v>617</v>
      </c>
      <c r="F29" s="10">
        <v>42.55</v>
      </c>
      <c r="G29" s="10">
        <v>42.55</v>
      </c>
      <c r="H29" s="9" t="s">
        <v>617</v>
      </c>
      <c r="I29" s="11" t="s">
        <v>618</v>
      </c>
      <c r="J29" s="11" t="s">
        <v>618</v>
      </c>
      <c r="K29" s="9" t="s">
        <v>617</v>
      </c>
    </row>
    <row r="30" s="1" customFormat="1" ht="14.25" spans="1:11">
      <c r="A30" s="8" t="s">
        <v>680</v>
      </c>
      <c r="B30" s="9" t="s">
        <v>681</v>
      </c>
      <c r="C30" s="10">
        <v>17.45</v>
      </c>
      <c r="D30" s="10">
        <v>17.45</v>
      </c>
      <c r="E30" s="9" t="s">
        <v>617</v>
      </c>
      <c r="F30" s="10">
        <v>17.45</v>
      </c>
      <c r="G30" s="10">
        <v>17.45</v>
      </c>
      <c r="H30" s="9" t="s">
        <v>617</v>
      </c>
      <c r="I30" s="11" t="s">
        <v>618</v>
      </c>
      <c r="J30" s="11" t="s">
        <v>618</v>
      </c>
      <c r="K30" s="9" t="s">
        <v>617</v>
      </c>
    </row>
    <row r="31" s="1" customFormat="1" ht="14.25" spans="1:11">
      <c r="A31" s="8" t="s">
        <v>682</v>
      </c>
      <c r="B31" s="9" t="s">
        <v>683</v>
      </c>
      <c r="C31" s="10">
        <v>20784</v>
      </c>
      <c r="D31" s="10">
        <v>20784</v>
      </c>
      <c r="E31" s="9" t="s">
        <v>617</v>
      </c>
      <c r="F31" s="10">
        <v>20784</v>
      </c>
      <c r="G31" s="10">
        <v>20784</v>
      </c>
      <c r="H31" s="9" t="s">
        <v>617</v>
      </c>
      <c r="I31" s="11" t="s">
        <v>618</v>
      </c>
      <c r="J31" s="11" t="s">
        <v>618</v>
      </c>
      <c r="K31" s="9" t="s">
        <v>617</v>
      </c>
    </row>
    <row r="32" s="1" customFormat="1" ht="14.25" spans="1:11">
      <c r="A32" s="8" t="s">
        <v>684</v>
      </c>
      <c r="B32" s="9" t="s">
        <v>685</v>
      </c>
      <c r="C32" s="10">
        <v>7584</v>
      </c>
      <c r="D32" s="10">
        <v>7584</v>
      </c>
      <c r="E32" s="9" t="s">
        <v>617</v>
      </c>
      <c r="F32" s="10">
        <v>7584</v>
      </c>
      <c r="G32" s="10">
        <v>7584</v>
      </c>
      <c r="H32" s="9" t="s">
        <v>617</v>
      </c>
      <c r="I32" s="11" t="s">
        <v>618</v>
      </c>
      <c r="J32" s="11" t="s">
        <v>618</v>
      </c>
      <c r="K32" s="9" t="s">
        <v>617</v>
      </c>
    </row>
    <row r="33" s="1" customFormat="1" ht="14.25" spans="1:11">
      <c r="A33" s="8" t="s">
        <v>686</v>
      </c>
      <c r="B33" s="9" t="s">
        <v>687</v>
      </c>
      <c r="C33" s="10">
        <v>13200</v>
      </c>
      <c r="D33" s="10">
        <v>13200</v>
      </c>
      <c r="E33" s="9" t="s">
        <v>617</v>
      </c>
      <c r="F33" s="10">
        <v>13200</v>
      </c>
      <c r="G33" s="10">
        <v>13200</v>
      </c>
      <c r="H33" s="9" t="s">
        <v>617</v>
      </c>
      <c r="I33" s="11" t="s">
        <v>618</v>
      </c>
      <c r="J33" s="11" t="s">
        <v>618</v>
      </c>
      <c r="K33" s="9" t="s">
        <v>617</v>
      </c>
    </row>
    <row r="34" s="1" customFormat="1" ht="14.25" spans="1:11">
      <c r="A34" s="8" t="s">
        <v>688</v>
      </c>
      <c r="B34" s="9" t="s">
        <v>689</v>
      </c>
      <c r="C34" s="10">
        <v>1195</v>
      </c>
      <c r="D34" s="10">
        <v>1195</v>
      </c>
      <c r="E34" s="9" t="s">
        <v>617</v>
      </c>
      <c r="F34" s="10">
        <v>1195</v>
      </c>
      <c r="G34" s="10">
        <v>1195</v>
      </c>
      <c r="H34" s="9" t="s">
        <v>617</v>
      </c>
      <c r="I34" s="11" t="s">
        <v>618</v>
      </c>
      <c r="J34" s="11" t="s">
        <v>618</v>
      </c>
      <c r="K34" s="9" t="s">
        <v>617</v>
      </c>
    </row>
    <row r="35" s="1" customFormat="1" ht="14.25" spans="1:11">
      <c r="A35" s="8" t="s">
        <v>690</v>
      </c>
      <c r="B35" s="9" t="s">
        <v>691</v>
      </c>
      <c r="C35" s="10">
        <v>700</v>
      </c>
      <c r="D35" s="10">
        <v>700</v>
      </c>
      <c r="E35" s="9" t="s">
        <v>617</v>
      </c>
      <c r="F35" s="10">
        <v>700</v>
      </c>
      <c r="G35" s="10">
        <v>700</v>
      </c>
      <c r="H35" s="9" t="s">
        <v>617</v>
      </c>
      <c r="I35" s="11" t="s">
        <v>618</v>
      </c>
      <c r="J35" s="11" t="s">
        <v>618</v>
      </c>
      <c r="K35" s="9" t="s">
        <v>617</v>
      </c>
    </row>
    <row r="36" s="1" customFormat="1" ht="14.25" spans="1:11">
      <c r="A36" s="8" t="s">
        <v>692</v>
      </c>
      <c r="B36" s="9" t="s">
        <v>693</v>
      </c>
      <c r="C36" s="10">
        <v>495</v>
      </c>
      <c r="D36" s="10">
        <v>495</v>
      </c>
      <c r="E36" s="9" t="s">
        <v>617</v>
      </c>
      <c r="F36" s="10">
        <v>495</v>
      </c>
      <c r="G36" s="10">
        <v>495</v>
      </c>
      <c r="H36" s="9" t="s">
        <v>617</v>
      </c>
      <c r="I36" s="11" t="s">
        <v>618</v>
      </c>
      <c r="J36" s="11" t="s">
        <v>618</v>
      </c>
      <c r="K36" s="9" t="s">
        <v>617</v>
      </c>
    </row>
    <row r="37" s="1" customFormat="1" ht="14.25" spans="1:11">
      <c r="A37" s="8" t="s">
        <v>694</v>
      </c>
      <c r="B37" s="9" t="s">
        <v>695</v>
      </c>
      <c r="C37" s="10">
        <v>19357</v>
      </c>
      <c r="D37" s="10">
        <v>17056</v>
      </c>
      <c r="E37" s="10">
        <v>2301</v>
      </c>
      <c r="F37" s="10">
        <v>18400.58</v>
      </c>
      <c r="G37" s="10">
        <v>16440.69</v>
      </c>
      <c r="H37" s="10">
        <v>1959.89</v>
      </c>
      <c r="I37" s="11" t="s">
        <v>696</v>
      </c>
      <c r="J37" s="11" t="s">
        <v>697</v>
      </c>
      <c r="K37" s="11" t="s">
        <v>698</v>
      </c>
    </row>
    <row r="38" s="1" customFormat="1" ht="14.25" spans="1:11">
      <c r="A38" s="8" t="s">
        <v>699</v>
      </c>
      <c r="B38" s="9" t="s">
        <v>700</v>
      </c>
      <c r="C38" s="10">
        <v>1179</v>
      </c>
      <c r="D38" s="10">
        <v>1179</v>
      </c>
      <c r="E38" s="9" t="s">
        <v>617</v>
      </c>
      <c r="F38" s="10">
        <v>1179</v>
      </c>
      <c r="G38" s="10">
        <v>1179</v>
      </c>
      <c r="H38" s="9" t="s">
        <v>617</v>
      </c>
      <c r="I38" s="11" t="s">
        <v>618</v>
      </c>
      <c r="J38" s="11" t="s">
        <v>618</v>
      </c>
      <c r="K38" s="9" t="s">
        <v>617</v>
      </c>
    </row>
    <row r="39" s="1" customFormat="1" ht="14.25" spans="1:11">
      <c r="A39" s="8" t="s">
        <v>701</v>
      </c>
      <c r="B39" s="9" t="s">
        <v>702</v>
      </c>
      <c r="C39" s="10">
        <v>1179</v>
      </c>
      <c r="D39" s="10">
        <v>1179</v>
      </c>
      <c r="E39" s="9" t="s">
        <v>617</v>
      </c>
      <c r="F39" s="10">
        <v>1179</v>
      </c>
      <c r="G39" s="10">
        <v>1179</v>
      </c>
      <c r="H39" s="9" t="s">
        <v>617</v>
      </c>
      <c r="I39" s="11" t="s">
        <v>618</v>
      </c>
      <c r="J39" s="11" t="s">
        <v>618</v>
      </c>
      <c r="K39" s="9" t="s">
        <v>617</v>
      </c>
    </row>
    <row r="40" s="1" customFormat="1" ht="14.25" spans="1:11">
      <c r="A40" s="8" t="s">
        <v>703</v>
      </c>
      <c r="B40" s="9" t="s">
        <v>704</v>
      </c>
      <c r="C40" s="10">
        <v>246</v>
      </c>
      <c r="D40" s="10">
        <v>246</v>
      </c>
      <c r="E40" s="9" t="s">
        <v>617</v>
      </c>
      <c r="F40" s="9" t="s">
        <v>617</v>
      </c>
      <c r="G40" s="9" t="s">
        <v>617</v>
      </c>
      <c r="H40" s="9" t="s">
        <v>617</v>
      </c>
      <c r="I40" s="9" t="s">
        <v>617</v>
      </c>
      <c r="J40" s="9" t="s">
        <v>617</v>
      </c>
      <c r="K40" s="9" t="s">
        <v>617</v>
      </c>
    </row>
    <row r="41" s="1" customFormat="1" ht="14.25" spans="1:11">
      <c r="A41" s="8" t="s">
        <v>705</v>
      </c>
      <c r="B41" s="9" t="s">
        <v>706</v>
      </c>
      <c r="C41" s="10">
        <v>246</v>
      </c>
      <c r="D41" s="10">
        <v>246</v>
      </c>
      <c r="E41" s="9" t="s">
        <v>617</v>
      </c>
      <c r="F41" s="9" t="s">
        <v>617</v>
      </c>
      <c r="G41" s="9" t="s">
        <v>617</v>
      </c>
      <c r="H41" s="9" t="s">
        <v>617</v>
      </c>
      <c r="I41" s="9" t="s">
        <v>617</v>
      </c>
      <c r="J41" s="9" t="s">
        <v>617</v>
      </c>
      <c r="K41" s="9" t="s">
        <v>617</v>
      </c>
    </row>
    <row r="42" s="1" customFormat="1" ht="14.25" spans="1:11">
      <c r="A42" s="8" t="s">
        <v>707</v>
      </c>
      <c r="B42" s="9" t="s">
        <v>708</v>
      </c>
      <c r="C42" s="10">
        <v>1384</v>
      </c>
      <c r="D42" s="10">
        <v>1384</v>
      </c>
      <c r="E42" s="9" t="s">
        <v>617</v>
      </c>
      <c r="F42" s="10">
        <v>1174</v>
      </c>
      <c r="G42" s="10">
        <v>1174</v>
      </c>
      <c r="H42" s="9" t="s">
        <v>617</v>
      </c>
      <c r="I42" s="11" t="s">
        <v>709</v>
      </c>
      <c r="J42" s="11" t="s">
        <v>709</v>
      </c>
      <c r="K42" s="9" t="s">
        <v>617</v>
      </c>
    </row>
    <row r="43" s="1" customFormat="1" ht="14.25" spans="1:11">
      <c r="A43" s="8" t="s">
        <v>710</v>
      </c>
      <c r="B43" s="9" t="s">
        <v>711</v>
      </c>
      <c r="C43" s="10">
        <v>1384</v>
      </c>
      <c r="D43" s="10">
        <v>1384</v>
      </c>
      <c r="E43" s="9" t="s">
        <v>617</v>
      </c>
      <c r="F43" s="10">
        <v>1174</v>
      </c>
      <c r="G43" s="10">
        <v>1174</v>
      </c>
      <c r="H43" s="9" t="s">
        <v>617</v>
      </c>
      <c r="I43" s="11" t="s">
        <v>709</v>
      </c>
      <c r="J43" s="11" t="s">
        <v>709</v>
      </c>
      <c r="K43" s="9" t="s">
        <v>617</v>
      </c>
    </row>
    <row r="44" s="1" customFormat="1" ht="14.25" spans="1:11">
      <c r="A44" s="8" t="s">
        <v>712</v>
      </c>
      <c r="B44" s="9" t="s">
        <v>713</v>
      </c>
      <c r="C44" s="10">
        <v>9499</v>
      </c>
      <c r="D44" s="10">
        <v>8218</v>
      </c>
      <c r="E44" s="10">
        <v>1281</v>
      </c>
      <c r="F44" s="10">
        <v>9157.89</v>
      </c>
      <c r="G44" s="10">
        <v>8218</v>
      </c>
      <c r="H44" s="10">
        <v>939.89</v>
      </c>
      <c r="I44" s="11" t="s">
        <v>697</v>
      </c>
      <c r="J44" s="11" t="s">
        <v>618</v>
      </c>
      <c r="K44" s="11" t="s">
        <v>714</v>
      </c>
    </row>
    <row r="45" s="1" customFormat="1" ht="14.25" spans="1:11">
      <c r="A45" s="8" t="s">
        <v>715</v>
      </c>
      <c r="B45" s="9" t="s">
        <v>716</v>
      </c>
      <c r="C45" s="10">
        <v>9290</v>
      </c>
      <c r="D45" s="10">
        <v>8009</v>
      </c>
      <c r="E45" s="10">
        <v>1281</v>
      </c>
      <c r="F45" s="10">
        <v>8948.89</v>
      </c>
      <c r="G45" s="10">
        <v>8009</v>
      </c>
      <c r="H45" s="10">
        <v>939.89</v>
      </c>
      <c r="I45" s="11" t="s">
        <v>626</v>
      </c>
      <c r="J45" s="11" t="s">
        <v>618</v>
      </c>
      <c r="K45" s="11" t="s">
        <v>714</v>
      </c>
    </row>
    <row r="46" s="1" customFormat="1" ht="14.25" spans="1:11">
      <c r="A46" s="8" t="s">
        <v>717</v>
      </c>
      <c r="B46" s="9" t="s">
        <v>718</v>
      </c>
      <c r="C46" s="10">
        <v>209</v>
      </c>
      <c r="D46" s="10">
        <v>209</v>
      </c>
      <c r="E46" s="9" t="s">
        <v>617</v>
      </c>
      <c r="F46" s="10">
        <v>209</v>
      </c>
      <c r="G46" s="10">
        <v>209</v>
      </c>
      <c r="H46" s="9" t="s">
        <v>617</v>
      </c>
      <c r="I46" s="11" t="s">
        <v>618</v>
      </c>
      <c r="J46" s="11" t="s">
        <v>618</v>
      </c>
      <c r="K46" s="9" t="s">
        <v>617</v>
      </c>
    </row>
    <row r="47" s="1" customFormat="1" ht="14.25" spans="1:11">
      <c r="A47" s="8" t="s">
        <v>719</v>
      </c>
      <c r="B47" s="9" t="s">
        <v>720</v>
      </c>
      <c r="C47" s="10">
        <v>36</v>
      </c>
      <c r="D47" s="10">
        <v>36</v>
      </c>
      <c r="E47" s="9" t="s">
        <v>617</v>
      </c>
      <c r="F47" s="10">
        <v>36</v>
      </c>
      <c r="G47" s="10">
        <v>36</v>
      </c>
      <c r="H47" s="9" t="s">
        <v>617</v>
      </c>
      <c r="I47" s="11" t="s">
        <v>618</v>
      </c>
      <c r="J47" s="11" t="s">
        <v>618</v>
      </c>
      <c r="K47" s="9" t="s">
        <v>617</v>
      </c>
    </row>
    <row r="48" s="1" customFormat="1" ht="14.25" spans="1:11">
      <c r="A48" s="8" t="s">
        <v>721</v>
      </c>
      <c r="B48" s="9" t="s">
        <v>722</v>
      </c>
      <c r="C48" s="10">
        <v>36</v>
      </c>
      <c r="D48" s="10">
        <v>36</v>
      </c>
      <c r="E48" s="9" t="s">
        <v>617</v>
      </c>
      <c r="F48" s="10">
        <v>36</v>
      </c>
      <c r="G48" s="10">
        <v>36</v>
      </c>
      <c r="H48" s="9" t="s">
        <v>617</v>
      </c>
      <c r="I48" s="11" t="s">
        <v>618</v>
      </c>
      <c r="J48" s="11" t="s">
        <v>618</v>
      </c>
      <c r="K48" s="9" t="s">
        <v>617</v>
      </c>
    </row>
    <row r="49" s="1" customFormat="1" ht="14.25" spans="1:11">
      <c r="A49" s="8" t="s">
        <v>723</v>
      </c>
      <c r="B49" s="9" t="s">
        <v>724</v>
      </c>
      <c r="C49" s="10">
        <v>3237</v>
      </c>
      <c r="D49" s="10">
        <v>2217</v>
      </c>
      <c r="E49" s="10">
        <v>1020</v>
      </c>
      <c r="F49" s="10">
        <v>3237</v>
      </c>
      <c r="G49" s="10">
        <v>2217</v>
      </c>
      <c r="H49" s="10">
        <v>1020</v>
      </c>
      <c r="I49" s="11" t="s">
        <v>618</v>
      </c>
      <c r="J49" s="11" t="s">
        <v>618</v>
      </c>
      <c r="K49" s="11" t="s">
        <v>618</v>
      </c>
    </row>
    <row r="50" s="1" customFormat="1" ht="14.25" spans="1:11">
      <c r="A50" s="8" t="s">
        <v>725</v>
      </c>
      <c r="B50" s="9" t="s">
        <v>726</v>
      </c>
      <c r="C50" s="10">
        <v>3237</v>
      </c>
      <c r="D50" s="10">
        <v>2217</v>
      </c>
      <c r="E50" s="10">
        <v>1020</v>
      </c>
      <c r="F50" s="10">
        <v>3237</v>
      </c>
      <c r="G50" s="10">
        <v>2217</v>
      </c>
      <c r="H50" s="10">
        <v>1020</v>
      </c>
      <c r="I50" s="11" t="s">
        <v>618</v>
      </c>
      <c r="J50" s="11" t="s">
        <v>618</v>
      </c>
      <c r="K50" s="11" t="s">
        <v>618</v>
      </c>
    </row>
    <row r="51" s="1" customFormat="1" ht="14.25" spans="1:11">
      <c r="A51" s="8" t="s">
        <v>727</v>
      </c>
      <c r="B51" s="9" t="s">
        <v>728</v>
      </c>
      <c r="C51" s="10">
        <v>3047</v>
      </c>
      <c r="D51" s="10">
        <v>3047</v>
      </c>
      <c r="E51" s="9" t="s">
        <v>617</v>
      </c>
      <c r="F51" s="10">
        <v>3047</v>
      </c>
      <c r="G51" s="10">
        <v>3047</v>
      </c>
      <c r="H51" s="9" t="s">
        <v>617</v>
      </c>
      <c r="I51" s="11" t="s">
        <v>618</v>
      </c>
      <c r="J51" s="11" t="s">
        <v>618</v>
      </c>
      <c r="K51" s="9" t="s">
        <v>617</v>
      </c>
    </row>
    <row r="52" s="1" customFormat="1" ht="14.25" spans="1:11">
      <c r="A52" s="8" t="s">
        <v>729</v>
      </c>
      <c r="B52" s="9" t="s">
        <v>730</v>
      </c>
      <c r="C52" s="10">
        <v>3047</v>
      </c>
      <c r="D52" s="10">
        <v>3047</v>
      </c>
      <c r="E52" s="9" t="s">
        <v>617</v>
      </c>
      <c r="F52" s="10">
        <v>3047</v>
      </c>
      <c r="G52" s="10">
        <v>3047</v>
      </c>
      <c r="H52" s="9" t="s">
        <v>617</v>
      </c>
      <c r="I52" s="11" t="s">
        <v>618</v>
      </c>
      <c r="J52" s="11" t="s">
        <v>618</v>
      </c>
      <c r="K52" s="9" t="s">
        <v>617</v>
      </c>
    </row>
    <row r="53" s="1" customFormat="1" ht="14.25" spans="1:11">
      <c r="A53" s="8" t="s">
        <v>731</v>
      </c>
      <c r="B53" s="9" t="s">
        <v>732</v>
      </c>
      <c r="C53" s="10">
        <v>409</v>
      </c>
      <c r="D53" s="10">
        <v>409</v>
      </c>
      <c r="E53" s="9" t="s">
        <v>617</v>
      </c>
      <c r="F53" s="10">
        <v>409</v>
      </c>
      <c r="G53" s="10">
        <v>409</v>
      </c>
      <c r="H53" s="9" t="s">
        <v>617</v>
      </c>
      <c r="I53" s="11" t="s">
        <v>618</v>
      </c>
      <c r="J53" s="11" t="s">
        <v>618</v>
      </c>
      <c r="K53" s="9" t="s">
        <v>617</v>
      </c>
    </row>
    <row r="54" s="1" customFormat="1" ht="14.25" spans="1:11">
      <c r="A54" s="8" t="s">
        <v>733</v>
      </c>
      <c r="B54" s="9" t="s">
        <v>734</v>
      </c>
      <c r="C54" s="10">
        <v>409</v>
      </c>
      <c r="D54" s="10">
        <v>409</v>
      </c>
      <c r="E54" s="9" t="s">
        <v>617</v>
      </c>
      <c r="F54" s="10">
        <v>409</v>
      </c>
      <c r="G54" s="10">
        <v>409</v>
      </c>
      <c r="H54" s="9" t="s">
        <v>617</v>
      </c>
      <c r="I54" s="11" t="s">
        <v>618</v>
      </c>
      <c r="J54" s="11" t="s">
        <v>618</v>
      </c>
      <c r="K54" s="9" t="s">
        <v>617</v>
      </c>
    </row>
    <row r="55" s="1" customFormat="1" ht="14.25" spans="1:11">
      <c r="A55" s="8" t="s">
        <v>735</v>
      </c>
      <c r="B55" s="9" t="s">
        <v>736</v>
      </c>
      <c r="C55" s="10">
        <v>320</v>
      </c>
      <c r="D55" s="10">
        <v>320</v>
      </c>
      <c r="E55" s="9" t="s">
        <v>617</v>
      </c>
      <c r="F55" s="10">
        <v>160.69</v>
      </c>
      <c r="G55" s="10">
        <v>160.69</v>
      </c>
      <c r="H55" s="9" t="s">
        <v>617</v>
      </c>
      <c r="I55" s="11" t="s">
        <v>737</v>
      </c>
      <c r="J55" s="11" t="s">
        <v>737</v>
      </c>
      <c r="K55" s="9" t="s">
        <v>617</v>
      </c>
    </row>
    <row r="56" s="1" customFormat="1" ht="14.25" spans="1:11">
      <c r="A56" s="8" t="s">
        <v>738</v>
      </c>
      <c r="B56" s="9" t="s">
        <v>739</v>
      </c>
      <c r="C56" s="10">
        <v>220</v>
      </c>
      <c r="D56" s="10">
        <v>220</v>
      </c>
      <c r="E56" s="9" t="s">
        <v>617</v>
      </c>
      <c r="F56" s="10">
        <v>160.69</v>
      </c>
      <c r="G56" s="10">
        <v>160.69</v>
      </c>
      <c r="H56" s="9" t="s">
        <v>617</v>
      </c>
      <c r="I56" s="11" t="s">
        <v>740</v>
      </c>
      <c r="J56" s="11" t="s">
        <v>740</v>
      </c>
      <c r="K56" s="9" t="s">
        <v>617</v>
      </c>
    </row>
    <row r="57" s="1" customFormat="1" ht="14.25" spans="1:11">
      <c r="A57" s="8" t="s">
        <v>741</v>
      </c>
      <c r="B57" s="9" t="s">
        <v>742</v>
      </c>
      <c r="C57" s="10">
        <v>100</v>
      </c>
      <c r="D57" s="10">
        <v>100</v>
      </c>
      <c r="E57" s="9" t="s">
        <v>617</v>
      </c>
      <c r="F57" s="9" t="s">
        <v>617</v>
      </c>
      <c r="G57" s="9" t="s">
        <v>617</v>
      </c>
      <c r="H57" s="9" t="s">
        <v>617</v>
      </c>
      <c r="I57" s="9" t="s">
        <v>617</v>
      </c>
      <c r="J57" s="9" t="s">
        <v>617</v>
      </c>
      <c r="K57" s="9" t="s">
        <v>617</v>
      </c>
    </row>
    <row r="58" s="1" customFormat="1" ht="14.25" spans="1:11">
      <c r="A58" s="8" t="s">
        <v>743</v>
      </c>
      <c r="B58" s="9" t="s">
        <v>744</v>
      </c>
      <c r="C58" s="10">
        <v>4480</v>
      </c>
      <c r="D58" s="10">
        <v>4480</v>
      </c>
      <c r="E58" s="9" t="s">
        <v>617</v>
      </c>
      <c r="F58" s="10">
        <v>4101.36</v>
      </c>
      <c r="G58" s="10">
        <v>4101.36</v>
      </c>
      <c r="H58" s="9" t="s">
        <v>617</v>
      </c>
      <c r="I58" s="11" t="s">
        <v>745</v>
      </c>
      <c r="J58" s="11" t="s">
        <v>745</v>
      </c>
      <c r="K58" s="9" t="s">
        <v>617</v>
      </c>
    </row>
    <row r="59" s="1" customFormat="1" ht="14.25" spans="1:11">
      <c r="A59" s="8" t="s">
        <v>746</v>
      </c>
      <c r="B59" s="9" t="s">
        <v>747</v>
      </c>
      <c r="C59" s="10">
        <v>480</v>
      </c>
      <c r="D59" s="10">
        <v>480</v>
      </c>
      <c r="E59" s="9" t="s">
        <v>617</v>
      </c>
      <c r="F59" s="10">
        <v>104.56</v>
      </c>
      <c r="G59" s="10">
        <v>104.56</v>
      </c>
      <c r="H59" s="9" t="s">
        <v>617</v>
      </c>
      <c r="I59" s="11" t="s">
        <v>748</v>
      </c>
      <c r="J59" s="11" t="s">
        <v>748</v>
      </c>
      <c r="K59" s="9" t="s">
        <v>617</v>
      </c>
    </row>
    <row r="60" s="1" customFormat="1" ht="14.25" spans="1:11">
      <c r="A60" s="8" t="s">
        <v>749</v>
      </c>
      <c r="B60" s="9" t="s">
        <v>750</v>
      </c>
      <c r="C60" s="10">
        <v>480</v>
      </c>
      <c r="D60" s="10">
        <v>480</v>
      </c>
      <c r="E60" s="9" t="s">
        <v>617</v>
      </c>
      <c r="F60" s="9" t="s">
        <v>617</v>
      </c>
      <c r="G60" s="9" t="s">
        <v>617</v>
      </c>
      <c r="H60" s="9" t="s">
        <v>617</v>
      </c>
      <c r="I60" s="9" t="s">
        <v>617</v>
      </c>
      <c r="J60" s="9" t="s">
        <v>617</v>
      </c>
      <c r="K60" s="9" t="s">
        <v>617</v>
      </c>
    </row>
    <row r="61" s="1" customFormat="1" ht="14.25" spans="1:11">
      <c r="A61" s="8" t="s">
        <v>751</v>
      </c>
      <c r="B61" s="9" t="s">
        <v>752</v>
      </c>
      <c r="C61" s="9" t="s">
        <v>617</v>
      </c>
      <c r="D61" s="9" t="s">
        <v>617</v>
      </c>
      <c r="E61" s="9" t="s">
        <v>617</v>
      </c>
      <c r="F61" s="10">
        <v>100.56</v>
      </c>
      <c r="G61" s="10">
        <v>100.56</v>
      </c>
      <c r="H61" s="9" t="s">
        <v>617</v>
      </c>
      <c r="I61" s="9" t="s">
        <v>617</v>
      </c>
      <c r="J61" s="9" t="s">
        <v>617</v>
      </c>
      <c r="K61" s="9" t="s">
        <v>617</v>
      </c>
    </row>
    <row r="62" s="1" customFormat="1" ht="14.25" spans="1:11">
      <c r="A62" s="8" t="s">
        <v>753</v>
      </c>
      <c r="B62" s="9" t="s">
        <v>754</v>
      </c>
      <c r="C62" s="9" t="s">
        <v>617</v>
      </c>
      <c r="D62" s="9" t="s">
        <v>617</v>
      </c>
      <c r="E62" s="9" t="s">
        <v>617</v>
      </c>
      <c r="F62" s="10">
        <v>4</v>
      </c>
      <c r="G62" s="10">
        <v>4</v>
      </c>
      <c r="H62" s="9" t="s">
        <v>617</v>
      </c>
      <c r="I62" s="9" t="s">
        <v>617</v>
      </c>
      <c r="J62" s="9" t="s">
        <v>617</v>
      </c>
      <c r="K62" s="9" t="s">
        <v>617</v>
      </c>
    </row>
    <row r="63" s="1" customFormat="1" ht="14.25" spans="1:11">
      <c r="A63" s="8" t="s">
        <v>755</v>
      </c>
      <c r="B63" s="9" t="s">
        <v>756</v>
      </c>
      <c r="C63" s="10">
        <v>4000</v>
      </c>
      <c r="D63" s="10">
        <v>4000</v>
      </c>
      <c r="E63" s="9" t="s">
        <v>617</v>
      </c>
      <c r="F63" s="10">
        <v>3996.8</v>
      </c>
      <c r="G63" s="10">
        <v>3996.8</v>
      </c>
      <c r="H63" s="9" t="s">
        <v>617</v>
      </c>
      <c r="I63" s="11" t="s">
        <v>642</v>
      </c>
      <c r="J63" s="11" t="s">
        <v>642</v>
      </c>
      <c r="K63" s="9" t="s">
        <v>617</v>
      </c>
    </row>
    <row r="64" s="1" customFormat="1" ht="14.25" spans="1:11">
      <c r="A64" s="8" t="s">
        <v>757</v>
      </c>
      <c r="B64" s="9" t="s">
        <v>758</v>
      </c>
      <c r="C64" s="10">
        <v>4000</v>
      </c>
      <c r="D64" s="10">
        <v>4000</v>
      </c>
      <c r="E64" s="9" t="s">
        <v>617</v>
      </c>
      <c r="F64" s="10">
        <v>3996.8</v>
      </c>
      <c r="G64" s="10">
        <v>3996.8</v>
      </c>
      <c r="H64" s="9" t="s">
        <v>617</v>
      </c>
      <c r="I64" s="11" t="s">
        <v>642</v>
      </c>
      <c r="J64" s="11" t="s">
        <v>642</v>
      </c>
      <c r="K64" s="9" t="s">
        <v>617</v>
      </c>
    </row>
    <row r="65" s="1" customFormat="1" ht="14.25" spans="1:11">
      <c r="A65" s="8" t="s">
        <v>759</v>
      </c>
      <c r="B65" s="9" t="s">
        <v>760</v>
      </c>
      <c r="C65" s="10">
        <v>40624</v>
      </c>
      <c r="D65" s="10">
        <v>40246</v>
      </c>
      <c r="E65" s="10">
        <v>378</v>
      </c>
      <c r="F65" s="10">
        <v>36303.29</v>
      </c>
      <c r="G65" s="10">
        <v>35925.29</v>
      </c>
      <c r="H65" s="10">
        <v>378</v>
      </c>
      <c r="I65" s="11" t="s">
        <v>761</v>
      </c>
      <c r="J65" s="11" t="s">
        <v>762</v>
      </c>
      <c r="K65" s="11" t="s">
        <v>618</v>
      </c>
    </row>
    <row r="66" s="1" customFormat="1" ht="14.25" spans="1:11">
      <c r="A66" s="8" t="s">
        <v>763</v>
      </c>
      <c r="B66" s="9" t="s">
        <v>764</v>
      </c>
      <c r="C66" s="10">
        <v>21715</v>
      </c>
      <c r="D66" s="10">
        <v>21715</v>
      </c>
      <c r="E66" s="9" t="s">
        <v>617</v>
      </c>
      <c r="F66" s="10">
        <v>18519.77</v>
      </c>
      <c r="G66" s="10">
        <v>18519.77</v>
      </c>
      <c r="H66" s="9" t="s">
        <v>617</v>
      </c>
      <c r="I66" s="11" t="s">
        <v>765</v>
      </c>
      <c r="J66" s="11" t="s">
        <v>765</v>
      </c>
      <c r="K66" s="9" t="s">
        <v>617</v>
      </c>
    </row>
    <row r="67" s="1" customFormat="1" ht="14.25" spans="1:11">
      <c r="A67" s="8" t="s">
        <v>766</v>
      </c>
      <c r="B67" s="9" t="s">
        <v>767</v>
      </c>
      <c r="C67" s="10">
        <v>12643</v>
      </c>
      <c r="D67" s="10">
        <v>12643</v>
      </c>
      <c r="E67" s="9" t="s">
        <v>617</v>
      </c>
      <c r="F67" s="10">
        <v>11887</v>
      </c>
      <c r="G67" s="10">
        <v>11887</v>
      </c>
      <c r="H67" s="9" t="s">
        <v>617</v>
      </c>
      <c r="I67" s="11" t="s">
        <v>768</v>
      </c>
      <c r="J67" s="11" t="s">
        <v>768</v>
      </c>
      <c r="K67" s="9" t="s">
        <v>617</v>
      </c>
    </row>
    <row r="68" s="1" customFormat="1" ht="14.25" spans="1:11">
      <c r="A68" s="8" t="s">
        <v>769</v>
      </c>
      <c r="B68" s="9" t="s">
        <v>770</v>
      </c>
      <c r="C68" s="10">
        <v>665</v>
      </c>
      <c r="D68" s="10">
        <v>665</v>
      </c>
      <c r="E68" s="9" t="s">
        <v>617</v>
      </c>
      <c r="F68" s="9" t="s">
        <v>617</v>
      </c>
      <c r="G68" s="9" t="s">
        <v>617</v>
      </c>
      <c r="H68" s="9" t="s">
        <v>617</v>
      </c>
      <c r="I68" s="9" t="s">
        <v>617</v>
      </c>
      <c r="J68" s="9" t="s">
        <v>617</v>
      </c>
      <c r="K68" s="9" t="s">
        <v>617</v>
      </c>
    </row>
    <row r="69" s="1" customFormat="1" ht="14.25" spans="1:11">
      <c r="A69" s="8" t="s">
        <v>771</v>
      </c>
      <c r="B69" s="9" t="s">
        <v>772</v>
      </c>
      <c r="C69" s="10">
        <v>8407</v>
      </c>
      <c r="D69" s="10">
        <v>8407</v>
      </c>
      <c r="E69" s="9" t="s">
        <v>617</v>
      </c>
      <c r="F69" s="10">
        <v>6632.77</v>
      </c>
      <c r="G69" s="10">
        <v>6632.77</v>
      </c>
      <c r="H69" s="9" t="s">
        <v>617</v>
      </c>
      <c r="I69" s="11" t="s">
        <v>773</v>
      </c>
      <c r="J69" s="11" t="s">
        <v>773</v>
      </c>
      <c r="K69" s="9" t="s">
        <v>617</v>
      </c>
    </row>
    <row r="70" s="1" customFormat="1" ht="14.25" spans="1:11">
      <c r="A70" s="8" t="s">
        <v>774</v>
      </c>
      <c r="B70" s="9" t="s">
        <v>775</v>
      </c>
      <c r="C70" s="10">
        <v>2929</v>
      </c>
      <c r="D70" s="10">
        <v>2929</v>
      </c>
      <c r="E70" s="9" t="s">
        <v>617</v>
      </c>
      <c r="F70" s="10">
        <v>2509.48</v>
      </c>
      <c r="G70" s="10">
        <v>2509.48</v>
      </c>
      <c r="H70" s="9" t="s">
        <v>617</v>
      </c>
      <c r="I70" s="11" t="s">
        <v>776</v>
      </c>
      <c r="J70" s="11" t="s">
        <v>776</v>
      </c>
      <c r="K70" s="9" t="s">
        <v>617</v>
      </c>
    </row>
    <row r="71" s="1" customFormat="1" ht="14.25" spans="1:11">
      <c r="A71" s="8" t="s">
        <v>777</v>
      </c>
      <c r="B71" s="9" t="s">
        <v>778</v>
      </c>
      <c r="C71" s="10">
        <v>1100</v>
      </c>
      <c r="D71" s="10">
        <v>1100</v>
      </c>
      <c r="E71" s="9" t="s">
        <v>617</v>
      </c>
      <c r="F71" s="10">
        <v>683.98</v>
      </c>
      <c r="G71" s="10">
        <v>683.98</v>
      </c>
      <c r="H71" s="9" t="s">
        <v>617</v>
      </c>
      <c r="I71" s="11" t="s">
        <v>779</v>
      </c>
      <c r="J71" s="11" t="s">
        <v>779</v>
      </c>
      <c r="K71" s="9" t="s">
        <v>617</v>
      </c>
    </row>
    <row r="72" s="1" customFormat="1" ht="14.25" spans="1:11">
      <c r="A72" s="8" t="s">
        <v>780</v>
      </c>
      <c r="B72" s="9" t="s">
        <v>781</v>
      </c>
      <c r="C72" s="10">
        <v>1829</v>
      </c>
      <c r="D72" s="10">
        <v>1829</v>
      </c>
      <c r="E72" s="9" t="s">
        <v>617</v>
      </c>
      <c r="F72" s="10">
        <v>1825.5</v>
      </c>
      <c r="G72" s="10">
        <v>1825.5</v>
      </c>
      <c r="H72" s="9" t="s">
        <v>617</v>
      </c>
      <c r="I72" s="11" t="s">
        <v>782</v>
      </c>
      <c r="J72" s="11" t="s">
        <v>782</v>
      </c>
      <c r="K72" s="9" t="s">
        <v>617</v>
      </c>
    </row>
    <row r="73" s="1" customFormat="1" ht="14.25" spans="1:11">
      <c r="A73" s="8" t="s">
        <v>783</v>
      </c>
      <c r="B73" s="9" t="s">
        <v>784</v>
      </c>
      <c r="C73" s="10">
        <v>13790</v>
      </c>
      <c r="D73" s="10">
        <v>13790</v>
      </c>
      <c r="E73" s="9" t="s">
        <v>617</v>
      </c>
      <c r="F73" s="10">
        <v>13573.55</v>
      </c>
      <c r="G73" s="10">
        <v>13573.55</v>
      </c>
      <c r="H73" s="9" t="s">
        <v>617</v>
      </c>
      <c r="I73" s="11" t="s">
        <v>667</v>
      </c>
      <c r="J73" s="11" t="s">
        <v>667</v>
      </c>
      <c r="K73" s="9" t="s">
        <v>617</v>
      </c>
    </row>
    <row r="74" s="1" customFormat="1" ht="14.25" spans="1:11">
      <c r="A74" s="8" t="s">
        <v>785</v>
      </c>
      <c r="B74" s="9" t="s">
        <v>786</v>
      </c>
      <c r="C74" s="10">
        <v>1180</v>
      </c>
      <c r="D74" s="10">
        <v>1180</v>
      </c>
      <c r="E74" s="9" t="s">
        <v>617</v>
      </c>
      <c r="F74" s="10">
        <v>1023.63</v>
      </c>
      <c r="G74" s="10">
        <v>1023.63</v>
      </c>
      <c r="H74" s="9" t="s">
        <v>617</v>
      </c>
      <c r="I74" s="11" t="s">
        <v>787</v>
      </c>
      <c r="J74" s="11" t="s">
        <v>787</v>
      </c>
      <c r="K74" s="9" t="s">
        <v>617</v>
      </c>
    </row>
    <row r="75" s="1" customFormat="1" ht="14.25" spans="1:11">
      <c r="A75" s="8" t="s">
        <v>788</v>
      </c>
      <c r="B75" s="9" t="s">
        <v>789</v>
      </c>
      <c r="C75" s="10">
        <v>12550</v>
      </c>
      <c r="D75" s="10">
        <v>12550</v>
      </c>
      <c r="E75" s="9" t="s">
        <v>617</v>
      </c>
      <c r="F75" s="10">
        <v>12549.92</v>
      </c>
      <c r="G75" s="10">
        <v>12549.92</v>
      </c>
      <c r="H75" s="9" t="s">
        <v>617</v>
      </c>
      <c r="I75" s="11" t="s">
        <v>618</v>
      </c>
      <c r="J75" s="11" t="s">
        <v>618</v>
      </c>
      <c r="K75" s="9" t="s">
        <v>617</v>
      </c>
    </row>
    <row r="76" s="1" customFormat="1" ht="14.25" spans="1:11">
      <c r="A76" s="8" t="s">
        <v>790</v>
      </c>
      <c r="B76" s="9" t="s">
        <v>791</v>
      </c>
      <c r="C76" s="10">
        <v>60</v>
      </c>
      <c r="D76" s="10">
        <v>60</v>
      </c>
      <c r="E76" s="9" t="s">
        <v>617</v>
      </c>
      <c r="F76" s="9" t="s">
        <v>617</v>
      </c>
      <c r="G76" s="9" t="s">
        <v>617</v>
      </c>
      <c r="H76" s="9" t="s">
        <v>617</v>
      </c>
      <c r="I76" s="9" t="s">
        <v>617</v>
      </c>
      <c r="J76" s="9" t="s">
        <v>617</v>
      </c>
      <c r="K76" s="9" t="s">
        <v>617</v>
      </c>
    </row>
    <row r="77" s="1" customFormat="1" ht="14.25" spans="1:11">
      <c r="A77" s="8" t="s">
        <v>792</v>
      </c>
      <c r="B77" s="9" t="s">
        <v>793</v>
      </c>
      <c r="C77" s="10">
        <v>2190</v>
      </c>
      <c r="D77" s="10">
        <v>1812</v>
      </c>
      <c r="E77" s="10">
        <v>378</v>
      </c>
      <c r="F77" s="10">
        <v>1700.49</v>
      </c>
      <c r="G77" s="10">
        <v>1322.49</v>
      </c>
      <c r="H77" s="10">
        <v>378</v>
      </c>
      <c r="I77" s="11" t="s">
        <v>794</v>
      </c>
      <c r="J77" s="11" t="s">
        <v>740</v>
      </c>
      <c r="K77" s="11" t="s">
        <v>618</v>
      </c>
    </row>
    <row r="78" s="1" customFormat="1" ht="14.25" spans="1:11">
      <c r="A78" s="8" t="s">
        <v>795</v>
      </c>
      <c r="B78" s="9" t="s">
        <v>796</v>
      </c>
      <c r="C78" s="10">
        <v>2190</v>
      </c>
      <c r="D78" s="10">
        <v>1812</v>
      </c>
      <c r="E78" s="10">
        <v>378</v>
      </c>
      <c r="F78" s="10">
        <v>1700.49</v>
      </c>
      <c r="G78" s="10">
        <v>1322.49</v>
      </c>
      <c r="H78" s="10">
        <v>378</v>
      </c>
      <c r="I78" s="11" t="s">
        <v>794</v>
      </c>
      <c r="J78" s="11" t="s">
        <v>740</v>
      </c>
      <c r="K78" s="11" t="s">
        <v>618</v>
      </c>
    </row>
    <row r="79" s="1" customFormat="1" ht="14.25" spans="1:11">
      <c r="A79" s="8" t="s">
        <v>797</v>
      </c>
      <c r="B79" s="9" t="s">
        <v>798</v>
      </c>
      <c r="C79" s="10">
        <v>1820.38</v>
      </c>
      <c r="D79" s="10">
        <v>1820.38</v>
      </c>
      <c r="E79" s="9" t="s">
        <v>617</v>
      </c>
      <c r="F79" s="10">
        <v>1395.83</v>
      </c>
      <c r="G79" s="10">
        <v>1395.83</v>
      </c>
      <c r="H79" s="9" t="s">
        <v>617</v>
      </c>
      <c r="I79" s="11" t="s">
        <v>799</v>
      </c>
      <c r="J79" s="11" t="s">
        <v>799</v>
      </c>
      <c r="K79" s="9" t="s">
        <v>617</v>
      </c>
    </row>
    <row r="80" s="1" customFormat="1" ht="14.25" spans="1:11">
      <c r="A80" s="8" t="s">
        <v>800</v>
      </c>
      <c r="B80" s="9" t="s">
        <v>801</v>
      </c>
      <c r="C80" s="10">
        <v>1820.38</v>
      </c>
      <c r="D80" s="10">
        <v>1820.38</v>
      </c>
      <c r="E80" s="9" t="s">
        <v>617</v>
      </c>
      <c r="F80" s="10">
        <v>1395.83</v>
      </c>
      <c r="G80" s="10">
        <v>1395.83</v>
      </c>
      <c r="H80" s="9" t="s">
        <v>617</v>
      </c>
      <c r="I80" s="11" t="s">
        <v>799</v>
      </c>
      <c r="J80" s="11" t="s">
        <v>799</v>
      </c>
      <c r="K80" s="9" t="s">
        <v>617</v>
      </c>
    </row>
    <row r="81" s="1" customFormat="1" ht="14.25" spans="1:11">
      <c r="A81" s="8" t="s">
        <v>802</v>
      </c>
      <c r="B81" s="9" t="s">
        <v>803</v>
      </c>
      <c r="C81" s="10">
        <v>1820.38</v>
      </c>
      <c r="D81" s="10">
        <v>1820.38</v>
      </c>
      <c r="E81" s="9" t="s">
        <v>617</v>
      </c>
      <c r="F81" s="10">
        <v>1395.83</v>
      </c>
      <c r="G81" s="10">
        <v>1395.83</v>
      </c>
      <c r="H81" s="9" t="s">
        <v>617</v>
      </c>
      <c r="I81" s="11" t="s">
        <v>799</v>
      </c>
      <c r="J81" s="11" t="s">
        <v>799</v>
      </c>
      <c r="K81" s="9" t="s">
        <v>617</v>
      </c>
    </row>
    <row r="82" s="1" customFormat="1" ht="14.25" spans="1:11">
      <c r="A82" s="8" t="s">
        <v>804</v>
      </c>
      <c r="B82" s="9" t="s">
        <v>805</v>
      </c>
      <c r="C82" s="10">
        <v>3056.38</v>
      </c>
      <c r="D82" s="10">
        <v>3056.38</v>
      </c>
      <c r="E82" s="9" t="s">
        <v>617</v>
      </c>
      <c r="F82" s="10">
        <v>3004.29</v>
      </c>
      <c r="G82" s="10">
        <v>3004.29</v>
      </c>
      <c r="H82" s="9" t="s">
        <v>617</v>
      </c>
      <c r="I82" s="11" t="s">
        <v>657</v>
      </c>
      <c r="J82" s="11" t="s">
        <v>657</v>
      </c>
      <c r="K82" s="9" t="s">
        <v>617</v>
      </c>
    </row>
    <row r="83" s="1" customFormat="1" ht="14.25" spans="1:11">
      <c r="A83" s="8" t="s">
        <v>806</v>
      </c>
      <c r="B83" s="9" t="s">
        <v>807</v>
      </c>
      <c r="C83" s="10">
        <v>1798</v>
      </c>
      <c r="D83" s="10">
        <v>1798</v>
      </c>
      <c r="E83" s="9" t="s">
        <v>617</v>
      </c>
      <c r="F83" s="10">
        <v>1745.91</v>
      </c>
      <c r="G83" s="10">
        <v>1745.91</v>
      </c>
      <c r="H83" s="9" t="s">
        <v>617</v>
      </c>
      <c r="I83" s="11" t="s">
        <v>808</v>
      </c>
      <c r="J83" s="11" t="s">
        <v>808</v>
      </c>
      <c r="K83" s="9" t="s">
        <v>617</v>
      </c>
    </row>
    <row r="84" s="1" customFormat="1" ht="14.25" spans="1:11">
      <c r="A84" s="8" t="s">
        <v>809</v>
      </c>
      <c r="B84" s="9" t="s">
        <v>810</v>
      </c>
      <c r="C84" s="10">
        <v>193</v>
      </c>
      <c r="D84" s="10">
        <v>193</v>
      </c>
      <c r="E84" s="9" t="s">
        <v>617</v>
      </c>
      <c r="F84" s="10">
        <v>193</v>
      </c>
      <c r="G84" s="10">
        <v>193</v>
      </c>
      <c r="H84" s="9" t="s">
        <v>617</v>
      </c>
      <c r="I84" s="11" t="s">
        <v>618</v>
      </c>
      <c r="J84" s="11" t="s">
        <v>618</v>
      </c>
      <c r="K84" s="9" t="s">
        <v>617</v>
      </c>
    </row>
    <row r="85" s="1" customFormat="1" ht="14.25" spans="1:11">
      <c r="A85" s="8" t="s">
        <v>811</v>
      </c>
      <c r="B85" s="9" t="s">
        <v>812</v>
      </c>
      <c r="C85" s="10">
        <v>85</v>
      </c>
      <c r="D85" s="10">
        <v>85</v>
      </c>
      <c r="E85" s="9" t="s">
        <v>617</v>
      </c>
      <c r="F85" s="10">
        <v>32.91</v>
      </c>
      <c r="G85" s="10">
        <v>32.91</v>
      </c>
      <c r="H85" s="9" t="s">
        <v>617</v>
      </c>
      <c r="I85" s="11" t="s">
        <v>813</v>
      </c>
      <c r="J85" s="11" t="s">
        <v>813</v>
      </c>
      <c r="K85" s="9" t="s">
        <v>617</v>
      </c>
    </row>
    <row r="86" s="1" customFormat="1" ht="14.25" spans="1:11">
      <c r="A86" s="8" t="s">
        <v>814</v>
      </c>
      <c r="B86" s="9" t="s">
        <v>815</v>
      </c>
      <c r="C86" s="10">
        <v>1520</v>
      </c>
      <c r="D86" s="10">
        <v>1520</v>
      </c>
      <c r="E86" s="9" t="s">
        <v>617</v>
      </c>
      <c r="F86" s="10">
        <v>1520</v>
      </c>
      <c r="G86" s="10">
        <v>1520</v>
      </c>
      <c r="H86" s="9" t="s">
        <v>617</v>
      </c>
      <c r="I86" s="11" t="s">
        <v>618</v>
      </c>
      <c r="J86" s="11" t="s">
        <v>618</v>
      </c>
      <c r="K86" s="9" t="s">
        <v>617</v>
      </c>
    </row>
    <row r="87" s="1" customFormat="1" ht="14.25" spans="1:11">
      <c r="A87" s="8" t="s">
        <v>816</v>
      </c>
      <c r="B87" s="9" t="s">
        <v>817</v>
      </c>
      <c r="C87" s="10">
        <v>1258.38</v>
      </c>
      <c r="D87" s="10">
        <v>1258.38</v>
      </c>
      <c r="E87" s="9" t="s">
        <v>617</v>
      </c>
      <c r="F87" s="10">
        <v>1258.38</v>
      </c>
      <c r="G87" s="10">
        <v>1258.38</v>
      </c>
      <c r="H87" s="9" t="s">
        <v>617</v>
      </c>
      <c r="I87" s="11" t="s">
        <v>618</v>
      </c>
      <c r="J87" s="11" t="s">
        <v>618</v>
      </c>
      <c r="K87" s="9" t="s">
        <v>617</v>
      </c>
    </row>
    <row r="88" s="1" customFormat="1" ht="14.25" spans="1:11">
      <c r="A88" s="8" t="s">
        <v>818</v>
      </c>
      <c r="B88" s="9" t="s">
        <v>819</v>
      </c>
      <c r="C88" s="10">
        <v>1258.38</v>
      </c>
      <c r="D88" s="10">
        <v>1258.38</v>
      </c>
      <c r="E88" s="9" t="s">
        <v>617</v>
      </c>
      <c r="F88" s="10">
        <v>1258.38</v>
      </c>
      <c r="G88" s="10">
        <v>1258.38</v>
      </c>
      <c r="H88" s="9" t="s">
        <v>617</v>
      </c>
      <c r="I88" s="11" t="s">
        <v>618</v>
      </c>
      <c r="J88" s="11" t="s">
        <v>618</v>
      </c>
      <c r="K88" s="9" t="s">
        <v>617</v>
      </c>
    </row>
    <row r="89" s="1" customFormat="1" ht="14.25" spans="1:11">
      <c r="A89" s="8" t="s">
        <v>820</v>
      </c>
      <c r="B89" s="9" t="s">
        <v>821</v>
      </c>
      <c r="C89" s="10">
        <v>1353</v>
      </c>
      <c r="D89" s="10">
        <v>1353</v>
      </c>
      <c r="E89" s="9" t="s">
        <v>617</v>
      </c>
      <c r="F89" s="10">
        <v>1352.43</v>
      </c>
      <c r="G89" s="10">
        <v>1352.43</v>
      </c>
      <c r="H89" s="9" t="s">
        <v>617</v>
      </c>
      <c r="I89" s="11" t="s">
        <v>618</v>
      </c>
      <c r="J89" s="11" t="s">
        <v>618</v>
      </c>
      <c r="K89" s="9" t="s">
        <v>617</v>
      </c>
    </row>
    <row r="90" s="1" customFormat="1" ht="14.25" spans="1:11">
      <c r="A90" s="8" t="s">
        <v>822</v>
      </c>
      <c r="B90" s="9" t="s">
        <v>823</v>
      </c>
      <c r="C90" s="10">
        <v>1353</v>
      </c>
      <c r="D90" s="10">
        <v>1353</v>
      </c>
      <c r="E90" s="9" t="s">
        <v>617</v>
      </c>
      <c r="F90" s="10">
        <v>1352.43</v>
      </c>
      <c r="G90" s="10">
        <v>1352.43</v>
      </c>
      <c r="H90" s="9" t="s">
        <v>617</v>
      </c>
      <c r="I90" s="11" t="s">
        <v>618</v>
      </c>
      <c r="J90" s="11" t="s">
        <v>618</v>
      </c>
      <c r="K90" s="9" t="s">
        <v>617</v>
      </c>
    </row>
    <row r="91" s="1" customFormat="1" ht="14.25" spans="1:11">
      <c r="A91" s="8" t="s">
        <v>824</v>
      </c>
      <c r="B91" s="9" t="s">
        <v>825</v>
      </c>
      <c r="C91" s="10">
        <v>1353</v>
      </c>
      <c r="D91" s="10">
        <v>1353</v>
      </c>
      <c r="E91" s="9" t="s">
        <v>617</v>
      </c>
      <c r="F91" s="10">
        <v>1352.43</v>
      </c>
      <c r="G91" s="10">
        <v>1352.43</v>
      </c>
      <c r="H91" s="9" t="s">
        <v>617</v>
      </c>
      <c r="I91" s="11" t="s">
        <v>618</v>
      </c>
      <c r="J91" s="11" t="s">
        <v>618</v>
      </c>
      <c r="K91" s="9" t="s">
        <v>617</v>
      </c>
    </row>
  </sheetData>
  <mergeCells count="6">
    <mergeCell ref="A2:K2"/>
    <mergeCell ref="C3:E3"/>
    <mergeCell ref="F3:H3"/>
    <mergeCell ref="I3:K3"/>
    <mergeCell ref="A3:A4"/>
    <mergeCell ref="B3:B4"/>
  </mergeCells>
  <pageMargins left="0.75" right="0.75" top="1" bottom="1" header="0.5" footer="0.5"/>
  <pageSetup paperSize="9" scale="71" fitToHeight="0"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59</vt:i4>
      </vt:variant>
    </vt:vector>
  </HeadingPairs>
  <TitlesOfParts>
    <vt:vector size="59" baseType="lpstr">
      <vt:lpstr>封面</vt:lpstr>
      <vt:lpstr>目录</vt:lpstr>
      <vt:lpstr>1-2022全区公共收入</vt:lpstr>
      <vt:lpstr>2-2022全区公共支出</vt:lpstr>
      <vt:lpstr>3-2022区级公共收入</vt:lpstr>
      <vt:lpstr>表3说明</vt:lpstr>
      <vt:lpstr>4-2022区级公共支出</vt:lpstr>
      <vt:lpstr>表4说明</vt:lpstr>
      <vt:lpstr>5-2022公共转移支付收入</vt:lpstr>
      <vt:lpstr>6-2022公共转移支付支出</vt:lpstr>
      <vt:lpstr>7-2022全区基金收入</vt:lpstr>
      <vt:lpstr>8-2022全区基金支出</vt:lpstr>
      <vt:lpstr>9-2022区级基金收入</vt:lpstr>
      <vt:lpstr>表9说明</vt:lpstr>
      <vt:lpstr>10-2022区级基金支出</vt:lpstr>
      <vt:lpstr>表10说明</vt:lpstr>
      <vt:lpstr>11-2022基金转移支付收入</vt:lpstr>
      <vt:lpstr>12-2022基金转移支付支出 </vt:lpstr>
      <vt:lpstr>13-2022全区国资收入</vt:lpstr>
      <vt:lpstr>14-2022全区国资支出</vt:lpstr>
      <vt:lpstr>15-2022区级国资收入</vt:lpstr>
      <vt:lpstr>表15说明</vt:lpstr>
      <vt:lpstr>16-2022区级国资支出</vt:lpstr>
      <vt:lpstr>表16说明</vt:lpstr>
      <vt:lpstr>17-2022社保收入</vt:lpstr>
      <vt:lpstr>18-2022社保支出</vt:lpstr>
      <vt:lpstr>19-2023全区公共收入</vt:lpstr>
      <vt:lpstr>20-2023全区公共支出</vt:lpstr>
      <vt:lpstr>21-2023区级公共收入</vt:lpstr>
      <vt:lpstr>表21说明</vt:lpstr>
      <vt:lpstr>22-2023区级公共支出</vt:lpstr>
      <vt:lpstr>表22说明</vt:lpstr>
      <vt:lpstr>23-2023公共转移支付收入</vt:lpstr>
      <vt:lpstr>24-2023公共转移支付支出</vt:lpstr>
      <vt:lpstr>25-2023全区基金收入</vt:lpstr>
      <vt:lpstr>26-2023全区基金支出</vt:lpstr>
      <vt:lpstr>27-2023区级基金收入 </vt:lpstr>
      <vt:lpstr>表27说明</vt:lpstr>
      <vt:lpstr>28-2023区级基金支出 </vt:lpstr>
      <vt:lpstr>表28说明</vt:lpstr>
      <vt:lpstr>29-2023基金转移支付收入</vt:lpstr>
      <vt:lpstr>30-2023基金转移支付支出 </vt:lpstr>
      <vt:lpstr>31-2022全区国资收入</vt:lpstr>
      <vt:lpstr>32-2023全区国资支出</vt:lpstr>
      <vt:lpstr>33-2023区级国资收入</vt:lpstr>
      <vt:lpstr>表33说明</vt:lpstr>
      <vt:lpstr>34-2023区级国资支出</vt:lpstr>
      <vt:lpstr>表34说明</vt:lpstr>
      <vt:lpstr>35-2023社保收入</vt:lpstr>
      <vt:lpstr>36-2023社保支出</vt:lpstr>
      <vt:lpstr>表35-36说明</vt:lpstr>
      <vt:lpstr>37-2022债务限额、余额</vt:lpstr>
      <vt:lpstr>38-一般债务余额</vt:lpstr>
      <vt:lpstr>39-专项债务余额</vt:lpstr>
      <vt:lpstr>40-债务还本付息</vt:lpstr>
      <vt:lpstr>41-2023年提前下达</vt:lpstr>
      <vt:lpstr>42-2023新增债券安排</vt:lpstr>
      <vt:lpstr>43-2022区级一般公共预算“三公”经费预算</vt:lpstr>
      <vt:lpstr>44-2022年直达资金情况</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WANG</cp:lastModifiedBy>
  <dcterms:created xsi:type="dcterms:W3CDTF">2015-06-05T18:19:00Z</dcterms:created>
  <dcterms:modified xsi:type="dcterms:W3CDTF">2023-02-03T03:24:36Z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2052-11.8.6.11546</vt:lpwstr>
  </property>
  <property fmtid="{D5CDD505-2E9C-101B-9397-08002B2CF9AE}" pid="3" name="ICV">
    <vt:lpwstr>9835DFDA16FF40F18684F7A3E5AE421D</vt:lpwstr>
  </property>
</Properties>
</file>