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24" tabRatio="597" activeTab="1"/>
  </bookViews>
  <sheets>
    <sheet name="高龄老人" sheetId="1" r:id="rId1"/>
    <sheet name="失能老人" sheetId="8" r:id="rId2"/>
    <sheet name="汇总表" sheetId="4" state="hidden" r:id="rId3"/>
  </sheets>
  <definedNames>
    <definedName name="_xlnm._FilterDatabase" localSheetId="0" hidden="1">高龄老人!$A$2:$XEN$90</definedName>
    <definedName name="_xlnm._FilterDatabase" localSheetId="1" hidden="1">失能老人!$A$5:$L$56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<sst xmlns="http://schemas.openxmlformats.org/spreadsheetml/2006/main" count="755" uniqueCount="246">
  <si>
    <t>开州区2024年1月经济困难的高龄老年人养老服务补贴发放花名册</t>
  </si>
  <si>
    <t>序号</t>
  </si>
  <si>
    <t>姓名</t>
  </si>
  <si>
    <t>性别</t>
  </si>
  <si>
    <t>年龄</t>
  </si>
  <si>
    <t>身份类别</t>
  </si>
  <si>
    <t>所属街镇</t>
  </si>
  <si>
    <t>发放金额（元）</t>
  </si>
  <si>
    <t>备注</t>
  </si>
  <si>
    <t>舒启学</t>
  </si>
  <si>
    <t>男</t>
  </si>
  <si>
    <t>低保对象</t>
  </si>
  <si>
    <t>大进镇</t>
  </si>
  <si>
    <t/>
  </si>
  <si>
    <t>牟芝茂</t>
  </si>
  <si>
    <t>女</t>
  </si>
  <si>
    <t>李世桃</t>
  </si>
  <si>
    <t>廖谋芝</t>
  </si>
  <si>
    <t>特困人员</t>
  </si>
  <si>
    <t>石文碧</t>
  </si>
  <si>
    <t>程文香</t>
  </si>
  <si>
    <t>黎文同</t>
  </si>
  <si>
    <t>舒辉德</t>
  </si>
  <si>
    <t>陈尧友</t>
  </si>
  <si>
    <t>丁天友</t>
  </si>
  <si>
    <t>刘自明</t>
  </si>
  <si>
    <t>2017年9月新增</t>
  </si>
  <si>
    <t>邱文炳</t>
  </si>
  <si>
    <t>杨世翠</t>
  </si>
  <si>
    <t>2017年10月新增</t>
  </si>
  <si>
    <t>黄昌维</t>
  </si>
  <si>
    <t>邓世安</t>
  </si>
  <si>
    <t>2018年5月新增</t>
  </si>
  <si>
    <t>王前贵</t>
  </si>
  <si>
    <t>郭太玉</t>
  </si>
  <si>
    <t>胡体万</t>
  </si>
  <si>
    <t>黄列文</t>
  </si>
  <si>
    <t>李明陆</t>
  </si>
  <si>
    <t>唐承元</t>
  </si>
  <si>
    <t>2018年7月新增</t>
  </si>
  <si>
    <t>唐天善</t>
  </si>
  <si>
    <t>胡先碧</t>
  </si>
  <si>
    <t>刘兴菊</t>
  </si>
  <si>
    <t>马公美</t>
  </si>
  <si>
    <t>2018年9月新增</t>
  </si>
  <si>
    <t>杨宗菊</t>
  </si>
  <si>
    <t>2018年10月新增</t>
  </si>
  <si>
    <t>廖代福</t>
  </si>
  <si>
    <t>2018年11月新增</t>
  </si>
  <si>
    <t>汤碧昌</t>
  </si>
  <si>
    <t>2019年2月新增</t>
  </si>
  <si>
    <t>程运贵</t>
  </si>
  <si>
    <t>2019年3月新增</t>
  </si>
  <si>
    <t>胡秀芝</t>
  </si>
  <si>
    <t>2019年4月新增</t>
  </si>
  <si>
    <t>谢辅宣</t>
  </si>
  <si>
    <t>甯秀志</t>
  </si>
  <si>
    <r>
      <rPr>
        <sz val="12"/>
        <rFont val="方正仿宋_GBK"/>
        <charset val="134"/>
      </rPr>
      <t>2019年</t>
    </r>
    <r>
      <rPr>
        <sz val="12"/>
        <rFont val="方正仿宋_GBK"/>
        <charset val="0"/>
      </rPr>
      <t>7</t>
    </r>
    <r>
      <rPr>
        <sz val="12"/>
        <rFont val="方正仿宋_GBK"/>
        <charset val="134"/>
      </rPr>
      <t>月新增</t>
    </r>
  </si>
  <si>
    <t>黄维富</t>
  </si>
  <si>
    <t>吴大田</t>
  </si>
  <si>
    <t>2019年11月新增</t>
  </si>
  <si>
    <t>潘光碧</t>
  </si>
  <si>
    <t>张相菊</t>
  </si>
  <si>
    <t>2020年3月新增</t>
  </si>
  <si>
    <t>黄世元</t>
  </si>
  <si>
    <t>冉隆香</t>
  </si>
  <si>
    <t>赵淑现</t>
  </si>
  <si>
    <t>2020年7月新增</t>
  </si>
  <si>
    <t>吴正玉</t>
  </si>
  <si>
    <t>成如菊</t>
  </si>
  <si>
    <t>王永权</t>
  </si>
  <si>
    <t>程远生</t>
  </si>
  <si>
    <t>杜吉全</t>
  </si>
  <si>
    <t>2020年9月新增</t>
  </si>
  <si>
    <t>任朝美</t>
  </si>
  <si>
    <t>成从菊</t>
  </si>
  <si>
    <t>吴周游</t>
  </si>
  <si>
    <t>2020年10月新增</t>
  </si>
  <si>
    <t>梁光兴</t>
  </si>
  <si>
    <t>肖昌洪</t>
  </si>
  <si>
    <t>2020年12月新增</t>
  </si>
  <si>
    <t>刘地芝</t>
  </si>
  <si>
    <t>谢守香</t>
  </si>
  <si>
    <t>2021年1月新增</t>
  </si>
  <si>
    <t>廖家庆</t>
  </si>
  <si>
    <t>2021年4月新增</t>
  </si>
  <si>
    <t>张先玉</t>
  </si>
  <si>
    <t>2021年5月新增</t>
  </si>
  <si>
    <t>舒开菊</t>
  </si>
  <si>
    <t>2021年7月新增</t>
  </si>
  <si>
    <t>黄良碧</t>
  </si>
  <si>
    <t>卜耀菊</t>
  </si>
  <si>
    <t>王成木</t>
  </si>
  <si>
    <t>冯玉梅</t>
  </si>
  <si>
    <t>2021年9月新增</t>
  </si>
  <si>
    <t>张珂富</t>
  </si>
  <si>
    <t>2021年10月新增</t>
  </si>
  <si>
    <t>郑世富</t>
  </si>
  <si>
    <t>谭永周</t>
  </si>
  <si>
    <t>2021年11月新增</t>
  </si>
  <si>
    <t>陈世桂</t>
  </si>
  <si>
    <t>谢道丙</t>
  </si>
  <si>
    <t>夏诗学</t>
  </si>
  <si>
    <t>2022年2月新增</t>
  </si>
  <si>
    <t>龚善里</t>
  </si>
  <si>
    <t>刘德六</t>
  </si>
  <si>
    <t>2022年4月新增</t>
  </si>
  <si>
    <t>李子万</t>
  </si>
  <si>
    <t>周佰安</t>
  </si>
  <si>
    <t>2022年9月新增</t>
  </si>
  <si>
    <t>吴应道</t>
  </si>
  <si>
    <t>杨则桂</t>
  </si>
  <si>
    <t>黄道菊</t>
  </si>
  <si>
    <t>刘朝翠</t>
  </si>
  <si>
    <t>陈元碧</t>
  </si>
  <si>
    <t>刘德明</t>
  </si>
  <si>
    <t>程文琼</t>
  </si>
  <si>
    <t>候仁见</t>
  </si>
  <si>
    <t>2022年10月新增</t>
  </si>
  <si>
    <t>向可中</t>
  </si>
  <si>
    <t>胡孟周</t>
  </si>
  <si>
    <t>吴兴汉</t>
  </si>
  <si>
    <t>2023年1月新增</t>
  </si>
  <si>
    <t>覃钦菊</t>
  </si>
  <si>
    <t>2023年12月新增</t>
  </si>
  <si>
    <t>黄昌碧</t>
  </si>
  <si>
    <t>2024年1月新增</t>
  </si>
  <si>
    <t>许必祥</t>
  </si>
  <si>
    <t>成绍忠</t>
  </si>
  <si>
    <t>吴兴寿</t>
  </si>
  <si>
    <t>吴明兴</t>
  </si>
  <si>
    <t>张开福</t>
  </si>
  <si>
    <t>张开仁</t>
  </si>
  <si>
    <t>罗昌万</t>
  </si>
  <si>
    <t>附件</t>
  </si>
  <si>
    <t>开州区2024年1月经济困难的失能老年人养老服务补贴发放花名册</t>
  </si>
  <si>
    <t>陈家芝</t>
  </si>
  <si>
    <t>向道华</t>
  </si>
  <si>
    <t>郭茂芬</t>
  </si>
  <si>
    <t>程开云</t>
  </si>
  <si>
    <t>左中玉</t>
  </si>
  <si>
    <t>刘荣高</t>
  </si>
  <si>
    <t>吴兴宗</t>
  </si>
  <si>
    <t>徐孝蓉</t>
  </si>
  <si>
    <t>黄中元</t>
  </si>
  <si>
    <t>邱发宽</t>
  </si>
  <si>
    <t>周世玉</t>
  </si>
  <si>
    <t>刘清海</t>
  </si>
  <si>
    <t>傅维宣</t>
  </si>
  <si>
    <t>周昌贵</t>
  </si>
  <si>
    <t>赵春良</t>
  </si>
  <si>
    <t>程运友</t>
  </si>
  <si>
    <t>马功菊</t>
  </si>
  <si>
    <t>王孝碧</t>
  </si>
  <si>
    <t>李胜桃</t>
  </si>
  <si>
    <t>2018年1月新增</t>
  </si>
  <si>
    <t>蒋茂田</t>
  </si>
  <si>
    <t>2018年2月新增</t>
  </si>
  <si>
    <t>胡孝玉</t>
  </si>
  <si>
    <t>杨德珍</t>
  </si>
  <si>
    <t>廖福明</t>
  </si>
  <si>
    <t>2018年3月新增</t>
  </si>
  <si>
    <t>甯秀田</t>
  </si>
  <si>
    <t>蒋明光</t>
  </si>
  <si>
    <t>向祖珍</t>
  </si>
  <si>
    <t>张显菊</t>
  </si>
  <si>
    <t>张发万</t>
  </si>
  <si>
    <t>李榜香</t>
  </si>
  <si>
    <t>2018年9月新增失能</t>
  </si>
  <si>
    <t>张元相</t>
  </si>
  <si>
    <t>邱发兴</t>
  </si>
  <si>
    <t>2018年12月新增</t>
  </si>
  <si>
    <t>左财祥</t>
  </si>
  <si>
    <t>程永为</t>
  </si>
  <si>
    <t>陈笃占</t>
  </si>
  <si>
    <t>2019年5月新增</t>
  </si>
  <si>
    <t>彭文柱</t>
  </si>
  <si>
    <t>2020.1 新增</t>
  </si>
  <si>
    <t>黄明述</t>
  </si>
  <si>
    <t>陈笃国</t>
  </si>
  <si>
    <t>吴兴明</t>
  </si>
  <si>
    <t>唐承培</t>
  </si>
  <si>
    <t>2020年11月新增</t>
  </si>
  <si>
    <t>蒋明中</t>
  </si>
  <si>
    <t>李能培</t>
  </si>
  <si>
    <t>陈显光</t>
  </si>
  <si>
    <t>2021年3月新增</t>
  </si>
  <si>
    <t>桂德香</t>
  </si>
  <si>
    <t>蒋显中</t>
  </si>
  <si>
    <t>唐有平</t>
  </si>
  <si>
    <t>2021年8月新增</t>
  </si>
  <si>
    <t>熊云香</t>
  </si>
  <si>
    <t>向以见</t>
  </si>
  <si>
    <t>徐再田</t>
  </si>
  <si>
    <t>胡习元</t>
  </si>
  <si>
    <t>黄中玉</t>
  </si>
  <si>
    <t>2022年12月新增</t>
  </si>
  <si>
    <t>谭千必</t>
  </si>
  <si>
    <t>开州区2020年12月高龄失能老人资金拨付表</t>
  </si>
  <si>
    <t>乡镇(街道)</t>
  </si>
  <si>
    <t>高龄人数</t>
  </si>
  <si>
    <t>金额（元）</t>
  </si>
  <si>
    <t>失能人数</t>
  </si>
  <si>
    <t>合计人数</t>
  </si>
  <si>
    <t>合计金额（元）</t>
  </si>
  <si>
    <t>白鹤街道</t>
  </si>
  <si>
    <t>白桥镇</t>
  </si>
  <si>
    <t>大德镇</t>
  </si>
  <si>
    <t>敦好镇</t>
  </si>
  <si>
    <t>丰乐街道</t>
  </si>
  <si>
    <t>高桥镇</t>
  </si>
  <si>
    <t>关面乡</t>
  </si>
  <si>
    <t>郭家镇</t>
  </si>
  <si>
    <t>汉丰街道</t>
  </si>
  <si>
    <t>和谦镇</t>
  </si>
  <si>
    <t>河堰镇</t>
  </si>
  <si>
    <t>厚坝镇</t>
  </si>
  <si>
    <t>金峰镇</t>
  </si>
  <si>
    <t>九龙山镇</t>
  </si>
  <si>
    <t>临江镇</t>
  </si>
  <si>
    <t>麻柳乡</t>
  </si>
  <si>
    <t>满月镇</t>
  </si>
  <si>
    <t>南门镇</t>
  </si>
  <si>
    <t>南雅镇</t>
  </si>
  <si>
    <t>渠口镇</t>
  </si>
  <si>
    <t>三汇口乡</t>
  </si>
  <si>
    <t>谭家镇</t>
  </si>
  <si>
    <t>天和镇</t>
  </si>
  <si>
    <t>铁桥镇</t>
  </si>
  <si>
    <t>温泉镇</t>
  </si>
  <si>
    <t>文峰街道</t>
  </si>
  <si>
    <t>巫山镇</t>
  </si>
  <si>
    <t>五通乡</t>
  </si>
  <si>
    <t>雪宝山镇</t>
  </si>
  <si>
    <t>义和镇</t>
  </si>
  <si>
    <t>岳溪镇</t>
  </si>
  <si>
    <t>云枫街道</t>
  </si>
  <si>
    <t>长沙镇</t>
  </si>
  <si>
    <t>赵家街道</t>
  </si>
  <si>
    <t>正安街道</t>
  </si>
  <si>
    <t>镇东街道</t>
  </si>
  <si>
    <t>中和镇</t>
  </si>
  <si>
    <t>竹溪镇</t>
  </si>
  <si>
    <t>紫水乡</t>
  </si>
  <si>
    <t>光荣院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</si>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</sst>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40">
    <font>
      <sz val="11"/>
      <color theme="1"/>
      <name val="宋体"/>
      <charset val="134"/>
      <scheme val="minor"/>
    </font>
    <font>
      <b/>
      <sz val="16"/>
      <name val="方正小标宋_GBK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1"/>
      <color rgb="FFFF0000"/>
      <name val="宋体"/>
      <charset val="134"/>
      <scheme val="minor"/>
    </font>
    <font>
      <sz val="12"/>
      <name val="方正仿宋_GBK"/>
      <charset val="134"/>
    </font>
    <font>
      <sz val="14"/>
      <name val="方正小标宋_GBK"/>
      <charset val="134"/>
    </font>
    <font>
      <b/>
      <sz val="10"/>
      <name val="方正仿宋_GBK"/>
      <charset val="134"/>
    </font>
    <font>
      <b/>
      <sz val="10"/>
      <name val="方正仿宋_GBK"/>
      <charset val="0"/>
    </font>
    <font>
      <sz val="10"/>
      <color theme="1"/>
      <name val="宋体"/>
      <charset val="134"/>
      <scheme val="minor"/>
    </font>
    <font>
      <sz val="10"/>
      <name val="宋体"/>
      <charset val="134"/>
      <scheme val="major"/>
    </font>
    <font>
      <sz val="10"/>
      <color rgb="FF000000"/>
      <name val="宋体"/>
      <charset val="134"/>
      <scheme val="minor"/>
    </font>
    <font>
      <sz val="10"/>
      <color theme="1"/>
      <name val="宋体"/>
      <charset val="134"/>
      <scheme val="major"/>
    </font>
    <font>
      <sz val="10"/>
      <name val="宋体"/>
      <charset val="134"/>
    </font>
    <font>
      <sz val="10"/>
      <name val="方正仿宋_GBK"/>
      <charset val="134"/>
    </font>
    <font>
      <b/>
      <sz val="12"/>
      <name val="方正仿宋_GBK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0"/>
    </font>
    <font>
      <sz val="11"/>
      <color indexed="8"/>
      <name val="宋体"/>
      <charset val="134"/>
    </font>
    <font>
      <sz val="11"/>
      <color indexed="8"/>
      <name val="Tahoma"/>
      <charset val="134"/>
    </font>
    <font>
      <sz val="12"/>
      <name val="方正仿宋_GBK"/>
      <charset val="0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4" borderId="7" applyNumberFormat="0" applyAlignment="0" applyProtection="0">
      <alignment vertical="center"/>
    </xf>
    <xf numFmtId="0" fontId="26" fillId="5" borderId="8" applyNumberFormat="0" applyAlignment="0" applyProtection="0">
      <alignment vertical="center"/>
    </xf>
    <xf numFmtId="0" fontId="27" fillId="5" borderId="7" applyNumberFormat="0" applyAlignment="0" applyProtection="0">
      <alignment vertical="center"/>
    </xf>
    <xf numFmtId="0" fontId="28" fillId="6" borderId="9" applyNumberFormat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36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/>
    <xf numFmtId="0" fontId="3" fillId="0" borderId="0"/>
    <xf numFmtId="0" fontId="36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7" fillId="0" borderId="0">
      <alignment vertical="center"/>
    </xf>
    <xf numFmtId="0" fontId="37" fillId="0" borderId="0"/>
    <xf numFmtId="0" fontId="3" fillId="0" borderId="0">
      <alignment vertical="center"/>
    </xf>
    <xf numFmtId="0" fontId="3" fillId="0" borderId="0">
      <alignment vertical="center"/>
    </xf>
    <xf numFmtId="0" fontId="37" fillId="0" borderId="0">
      <alignment vertical="center"/>
    </xf>
    <xf numFmtId="0" fontId="37" fillId="0" borderId="0"/>
    <xf numFmtId="0" fontId="3" fillId="0" borderId="0">
      <alignment vertical="center"/>
    </xf>
    <xf numFmtId="0" fontId="37" fillId="0" borderId="0"/>
    <xf numFmtId="0" fontId="37" fillId="0" borderId="0">
      <alignment vertical="center"/>
    </xf>
    <xf numFmtId="0" fontId="37" fillId="0" borderId="0"/>
    <xf numFmtId="0" fontId="36" fillId="0" borderId="0"/>
    <xf numFmtId="0" fontId="3" fillId="0" borderId="0">
      <alignment vertical="center"/>
    </xf>
    <xf numFmtId="0" fontId="38" fillId="0" borderId="0">
      <alignment vertical="center"/>
    </xf>
    <xf numFmtId="0" fontId="37" fillId="0" borderId="0"/>
    <xf numFmtId="0" fontId="37" fillId="0" borderId="0">
      <alignment vertical="center"/>
    </xf>
    <xf numFmtId="0" fontId="37" fillId="0" borderId="0"/>
    <xf numFmtId="0" fontId="37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7" fillId="0" borderId="0"/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7" fillId="0" borderId="0"/>
    <xf numFmtId="0" fontId="0" fillId="0" borderId="0"/>
    <xf numFmtId="0" fontId="3" fillId="0" borderId="0"/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7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</cellStyleXfs>
  <cellXfs count="52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0" fillId="0" borderId="0" xfId="0" applyBorder="1">
      <alignment vertical="center"/>
    </xf>
    <xf numFmtId="176" fontId="0" fillId="0" borderId="0" xfId="0" applyNumberFormat="1">
      <alignment vertical="center"/>
    </xf>
    <xf numFmtId="0" fontId="6" fillId="0" borderId="0" xfId="0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176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76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76" fontId="10" fillId="0" borderId="1" xfId="0" applyNumberFormat="1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176" fontId="15" fillId="0" borderId="1" xfId="0" applyNumberFormat="1" applyFont="1" applyFill="1" applyBorder="1" applyAlignment="1">
      <alignment horizontal="center"/>
    </xf>
    <xf numFmtId="176" fontId="14" fillId="0" borderId="1" xfId="0" applyNumberFormat="1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176" fontId="14" fillId="0" borderId="3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57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</cellXfs>
  <cellStyles count="11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 2 4 2 5 3" xfId="49"/>
    <cellStyle name="常规 15" xfId="50"/>
    <cellStyle name="常规 3 6" xfId="51"/>
    <cellStyle name="常规 10 2 2" xfId="52"/>
    <cellStyle name="常规 27" xfId="53"/>
    <cellStyle name="常规 12" xfId="54"/>
    <cellStyle name="_ET_STYLE_NoName_00_" xfId="55"/>
    <cellStyle name="常规 11" xfId="56"/>
    <cellStyle name="常规 248" xfId="57"/>
    <cellStyle name="常规 19" xfId="58"/>
    <cellStyle name="常规 25" xfId="59"/>
    <cellStyle name="常规_本月新增发放花名册样表_14" xfId="60"/>
    <cellStyle name="常规 41" xfId="61"/>
    <cellStyle name="常规 17" xfId="62"/>
    <cellStyle name="常规 29" xfId="63"/>
    <cellStyle name="常规_附件1" xfId="64"/>
    <cellStyle name="常规 8" xfId="65"/>
    <cellStyle name="常规 6 2" xfId="66"/>
    <cellStyle name="常规 4 2" xfId="67"/>
    <cellStyle name="常规_失能汇总_56" xfId="68"/>
    <cellStyle name="常规_失能汇总_27" xfId="69"/>
    <cellStyle name="常规 5" xfId="70"/>
    <cellStyle name="常规 2" xfId="71"/>
    <cellStyle name="常规 4" xfId="72"/>
    <cellStyle name="常规_失能汇总_25" xfId="73"/>
    <cellStyle name="常规_本月发放花名册样表_15" xfId="74"/>
    <cellStyle name="Normal" xfId="75"/>
    <cellStyle name="常规_失能汇总_55" xfId="76"/>
    <cellStyle name="常规_取消汇总_32" xfId="77"/>
    <cellStyle name="常规_Sheet1" xfId="78"/>
    <cellStyle name="常规_46575358903481" xfId="79"/>
    <cellStyle name="常规 16" xfId="80"/>
    <cellStyle name="常规_取消汇总_30" xfId="81"/>
    <cellStyle name="常规 6" xfId="82"/>
    <cellStyle name="常规_本月取消花名册样表_15" xfId="83"/>
    <cellStyle name="常规_取消汇总_6" xfId="84"/>
    <cellStyle name="常规_Sheet1_1" xfId="85"/>
    <cellStyle name="常规 5 2" xfId="86"/>
    <cellStyle name="常规_重庆市开州区高龄失能养老服务补贴（乡镇）" xfId="87"/>
    <cellStyle name="常规_取消汇总_33" xfId="88"/>
    <cellStyle name="常规 44" xfId="89"/>
    <cellStyle name="常规 39" xfId="90"/>
    <cellStyle name="常规 9" xfId="91"/>
    <cellStyle name="常规_农村低保_45" xfId="92"/>
    <cellStyle name="常规_高龄汇总_3" xfId="93"/>
    <cellStyle name="常规_高龄汇总_2" xfId="94"/>
    <cellStyle name="常规_Sheet2" xfId="95"/>
    <cellStyle name="常规 7 2" xfId="96"/>
    <cellStyle name="常规 3" xfId="97"/>
    <cellStyle name="常规 18" xfId="98"/>
    <cellStyle name="常规 10 2 4 2 5" xfId="99"/>
    <cellStyle name="常规_Sheet1_失能汇总" xfId="100"/>
    <cellStyle name="常规 13" xfId="101"/>
    <cellStyle name="常规_Sheet1 2" xfId="102"/>
    <cellStyle name="常规 92" xfId="103"/>
    <cellStyle name="常规 10" xfId="104"/>
    <cellStyle name="常规 12 2" xfId="105"/>
    <cellStyle name="常规 2 2" xfId="106"/>
    <cellStyle name="常规_取消汇总_36" xfId="107"/>
    <cellStyle name="常规_本月发放花名册样表_99" xfId="108"/>
    <cellStyle name="常规 10 5" xfId="109"/>
    <cellStyle name="常规 7" xfId="110"/>
  </cellStyles>
  <tableStyles count="0" defaultTableStyle="TableStyleMedium2" defaultPivotStyle="PivotStyleLight16"/>
  <colors>
    <mruColors>
      <color rgb="00FF0000"/>
      <color rgb="00FFFF00"/>
      <color rgb="000000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customXml" Target="../customXml/item3.xml"/><Relationship Id="rId5" Type="http://schemas.openxmlformats.org/officeDocument/2006/relationships/customXml" Target="../customXml/item2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0"/>
  <sheetViews>
    <sheetView workbookViewId="0">
      <selection activeCell="K3" sqref="K3"/>
    </sheetView>
  </sheetViews>
  <sheetFormatPr defaultColWidth="9" defaultRowHeight="21" customHeight="1" outlineLevelCol="7"/>
  <cols>
    <col min="1" max="1" width="7" style="42" customWidth="1"/>
    <col min="2" max="2" width="9.66666666666667" style="42" customWidth="1"/>
    <col min="3" max="4" width="7" style="42" customWidth="1"/>
    <col min="5" max="5" width="15.2222222222222" style="42" customWidth="1"/>
    <col min="6" max="6" width="11.3333333333333" style="42" customWidth="1"/>
    <col min="7" max="7" width="18.4444444444444" style="42" customWidth="1"/>
    <col min="8" max="8" width="18.8888888888889" style="42" customWidth="1"/>
    <col min="9" max="16367" width="9" style="42"/>
  </cols>
  <sheetData>
    <row r="1" ht="29" customHeight="1" spans="1:8">
      <c r="A1" s="43" t="s">
        <v>0</v>
      </c>
      <c r="B1" s="43"/>
      <c r="C1" s="43"/>
      <c r="D1" s="43"/>
      <c r="E1" s="43"/>
      <c r="F1" s="43"/>
      <c r="G1" s="43"/>
      <c r="H1" s="43"/>
    </row>
    <row r="2" s="41" customFormat="1" ht="37" customHeight="1" spans="1:8">
      <c r="A2" s="44" t="s">
        <v>1</v>
      </c>
      <c r="B2" s="44" t="s">
        <v>2</v>
      </c>
      <c r="C2" s="44" t="s">
        <v>3</v>
      </c>
      <c r="D2" s="44" t="s">
        <v>4</v>
      </c>
      <c r="E2" s="44" t="s">
        <v>5</v>
      </c>
      <c r="F2" s="44" t="s">
        <v>6</v>
      </c>
      <c r="G2" s="45" t="s">
        <v>7</v>
      </c>
      <c r="H2" s="44" t="s">
        <v>8</v>
      </c>
    </row>
    <row r="3" customHeight="1" spans="1:8">
      <c r="A3" s="46">
        <v>1</v>
      </c>
      <c r="B3" s="46" t="s">
        <v>9</v>
      </c>
      <c r="C3" s="46" t="s">
        <v>10</v>
      </c>
      <c r="D3" s="46">
        <v>88</v>
      </c>
      <c r="E3" s="46" t="s">
        <v>11</v>
      </c>
      <c r="F3" s="46" t="s">
        <v>12</v>
      </c>
      <c r="G3" s="47">
        <v>200</v>
      </c>
      <c r="H3" s="46" t="s">
        <v>13</v>
      </c>
    </row>
    <row r="4" customHeight="1" spans="1:8">
      <c r="A4" s="46">
        <v>2</v>
      </c>
      <c r="B4" s="46" t="s">
        <v>14</v>
      </c>
      <c r="C4" s="46" t="s">
        <v>15</v>
      </c>
      <c r="D4" s="46">
        <v>89</v>
      </c>
      <c r="E4" s="46" t="s">
        <v>11</v>
      </c>
      <c r="F4" s="46" t="s">
        <v>12</v>
      </c>
      <c r="G4" s="47">
        <v>200</v>
      </c>
      <c r="H4" s="46" t="s">
        <v>13</v>
      </c>
    </row>
    <row r="5" customHeight="1" spans="1:8">
      <c r="A5" s="46">
        <v>3</v>
      </c>
      <c r="B5" s="46" t="s">
        <v>16</v>
      </c>
      <c r="C5" s="46" t="s">
        <v>10</v>
      </c>
      <c r="D5" s="46">
        <v>90</v>
      </c>
      <c r="E5" s="46" t="s">
        <v>11</v>
      </c>
      <c r="F5" s="46" t="s">
        <v>12</v>
      </c>
      <c r="G5" s="47">
        <v>200</v>
      </c>
      <c r="H5" s="46" t="s">
        <v>13</v>
      </c>
    </row>
    <row r="6" customHeight="1" spans="1:8">
      <c r="A6" s="46">
        <v>4</v>
      </c>
      <c r="B6" s="46" t="s">
        <v>17</v>
      </c>
      <c r="C6" s="46" t="s">
        <v>10</v>
      </c>
      <c r="D6" s="46">
        <v>92</v>
      </c>
      <c r="E6" s="46" t="s">
        <v>18</v>
      </c>
      <c r="F6" s="46" t="s">
        <v>12</v>
      </c>
      <c r="G6" s="47">
        <v>200</v>
      </c>
      <c r="H6" s="46" t="s">
        <v>13</v>
      </c>
    </row>
    <row r="7" customHeight="1" spans="1:8">
      <c r="A7" s="46">
        <v>5</v>
      </c>
      <c r="B7" s="46" t="s">
        <v>19</v>
      </c>
      <c r="C7" s="46" t="s">
        <v>10</v>
      </c>
      <c r="D7" s="46">
        <v>88</v>
      </c>
      <c r="E7" s="46" t="s">
        <v>18</v>
      </c>
      <c r="F7" s="46" t="s">
        <v>12</v>
      </c>
      <c r="G7" s="47">
        <v>200</v>
      </c>
      <c r="H7" s="46" t="s">
        <v>13</v>
      </c>
    </row>
    <row r="8" customHeight="1" spans="1:8">
      <c r="A8" s="46">
        <v>6</v>
      </c>
      <c r="B8" s="46" t="s">
        <v>20</v>
      </c>
      <c r="C8" s="46" t="s">
        <v>10</v>
      </c>
      <c r="D8" s="46">
        <v>91</v>
      </c>
      <c r="E8" s="46" t="s">
        <v>11</v>
      </c>
      <c r="F8" s="46" t="s">
        <v>12</v>
      </c>
      <c r="G8" s="47">
        <v>200</v>
      </c>
      <c r="H8" s="46" t="s">
        <v>13</v>
      </c>
    </row>
    <row r="9" customHeight="1" spans="1:8">
      <c r="A9" s="46">
        <v>7</v>
      </c>
      <c r="B9" s="46" t="s">
        <v>21</v>
      </c>
      <c r="C9" s="46" t="s">
        <v>15</v>
      </c>
      <c r="D9" s="46">
        <v>88</v>
      </c>
      <c r="E9" s="46" t="s">
        <v>11</v>
      </c>
      <c r="F9" s="46" t="s">
        <v>12</v>
      </c>
      <c r="G9" s="47">
        <v>200</v>
      </c>
      <c r="H9" s="46" t="s">
        <v>13</v>
      </c>
    </row>
    <row r="10" customHeight="1" spans="1:8">
      <c r="A10" s="46">
        <v>8</v>
      </c>
      <c r="B10" s="46" t="s">
        <v>22</v>
      </c>
      <c r="C10" s="46" t="s">
        <v>15</v>
      </c>
      <c r="D10" s="46">
        <v>93</v>
      </c>
      <c r="E10" s="46" t="s">
        <v>11</v>
      </c>
      <c r="F10" s="46" t="s">
        <v>12</v>
      </c>
      <c r="G10" s="47">
        <v>200</v>
      </c>
      <c r="H10" s="46" t="s">
        <v>13</v>
      </c>
    </row>
    <row r="11" customHeight="1" spans="1:8">
      <c r="A11" s="46">
        <v>9</v>
      </c>
      <c r="B11" s="46" t="s">
        <v>23</v>
      </c>
      <c r="C11" s="46" t="s">
        <v>15</v>
      </c>
      <c r="D11" s="46">
        <v>96</v>
      </c>
      <c r="E11" s="46" t="s">
        <v>18</v>
      </c>
      <c r="F11" s="46" t="s">
        <v>12</v>
      </c>
      <c r="G11" s="47">
        <v>200</v>
      </c>
      <c r="H11" s="46" t="s">
        <v>13</v>
      </c>
    </row>
    <row r="12" customHeight="1" spans="1:8">
      <c r="A12" s="46">
        <v>10</v>
      </c>
      <c r="B12" s="46" t="s">
        <v>24</v>
      </c>
      <c r="C12" s="46" t="s">
        <v>15</v>
      </c>
      <c r="D12" s="46">
        <v>93</v>
      </c>
      <c r="E12" s="46" t="s">
        <v>11</v>
      </c>
      <c r="F12" s="46" t="s">
        <v>12</v>
      </c>
      <c r="G12" s="47">
        <v>200</v>
      </c>
      <c r="H12" s="46" t="s">
        <v>13</v>
      </c>
    </row>
    <row r="13" customHeight="1" spans="1:8">
      <c r="A13" s="46">
        <v>11</v>
      </c>
      <c r="B13" s="46" t="s">
        <v>25</v>
      </c>
      <c r="C13" s="46" t="s">
        <v>10</v>
      </c>
      <c r="D13" s="46">
        <v>87</v>
      </c>
      <c r="E13" s="46" t="s">
        <v>11</v>
      </c>
      <c r="F13" s="46" t="s">
        <v>12</v>
      </c>
      <c r="G13" s="47">
        <v>200</v>
      </c>
      <c r="H13" s="46" t="s">
        <v>26</v>
      </c>
    </row>
    <row r="14" customHeight="1" spans="1:8">
      <c r="A14" s="46">
        <v>12</v>
      </c>
      <c r="B14" s="46" t="s">
        <v>27</v>
      </c>
      <c r="C14" s="46" t="s">
        <v>10</v>
      </c>
      <c r="D14" s="46">
        <v>87</v>
      </c>
      <c r="E14" s="46" t="s">
        <v>11</v>
      </c>
      <c r="F14" s="46" t="s">
        <v>12</v>
      </c>
      <c r="G14" s="47">
        <v>200</v>
      </c>
      <c r="H14" s="46" t="s">
        <v>26</v>
      </c>
    </row>
    <row r="15" customHeight="1" spans="1:8">
      <c r="A15" s="46">
        <v>13</v>
      </c>
      <c r="B15" s="46" t="s">
        <v>28</v>
      </c>
      <c r="C15" s="46" t="s">
        <v>15</v>
      </c>
      <c r="D15" s="46">
        <v>89</v>
      </c>
      <c r="E15" s="46" t="s">
        <v>11</v>
      </c>
      <c r="F15" s="46" t="s">
        <v>12</v>
      </c>
      <c r="G15" s="47">
        <v>200</v>
      </c>
      <c r="H15" s="46" t="s">
        <v>29</v>
      </c>
    </row>
    <row r="16" customHeight="1" spans="1:8">
      <c r="A16" s="46">
        <v>14</v>
      </c>
      <c r="B16" s="46" t="s">
        <v>30</v>
      </c>
      <c r="C16" s="46" t="s">
        <v>10</v>
      </c>
      <c r="D16" s="46">
        <v>87</v>
      </c>
      <c r="E16" s="46" t="s">
        <v>11</v>
      </c>
      <c r="F16" s="46" t="s">
        <v>12</v>
      </c>
      <c r="G16" s="47">
        <v>200</v>
      </c>
      <c r="H16" s="46" t="s">
        <v>29</v>
      </c>
    </row>
    <row r="17" customHeight="1" spans="1:8">
      <c r="A17" s="46">
        <v>15</v>
      </c>
      <c r="B17" s="46" t="s">
        <v>31</v>
      </c>
      <c r="C17" s="46" t="s">
        <v>10</v>
      </c>
      <c r="D17" s="46">
        <v>87</v>
      </c>
      <c r="E17" s="46" t="s">
        <v>11</v>
      </c>
      <c r="F17" s="46" t="s">
        <v>12</v>
      </c>
      <c r="G17" s="47">
        <v>200</v>
      </c>
      <c r="H17" s="46" t="s">
        <v>32</v>
      </c>
    </row>
    <row r="18" customHeight="1" spans="1:8">
      <c r="A18" s="46">
        <v>16</v>
      </c>
      <c r="B18" s="46" t="s">
        <v>33</v>
      </c>
      <c r="C18" s="46" t="s">
        <v>15</v>
      </c>
      <c r="D18" s="46">
        <v>86</v>
      </c>
      <c r="E18" s="46" t="s">
        <v>11</v>
      </c>
      <c r="F18" s="46" t="s">
        <v>12</v>
      </c>
      <c r="G18" s="47">
        <v>200</v>
      </c>
      <c r="H18" s="46" t="s">
        <v>32</v>
      </c>
    </row>
    <row r="19" customHeight="1" spans="1:8">
      <c r="A19" s="46">
        <v>17</v>
      </c>
      <c r="B19" s="46" t="s">
        <v>34</v>
      </c>
      <c r="C19" s="46" t="s">
        <v>15</v>
      </c>
      <c r="D19" s="46">
        <v>86</v>
      </c>
      <c r="E19" s="46" t="s">
        <v>11</v>
      </c>
      <c r="F19" s="46" t="s">
        <v>12</v>
      </c>
      <c r="G19" s="47">
        <v>200</v>
      </c>
      <c r="H19" s="46" t="s">
        <v>32</v>
      </c>
    </row>
    <row r="20" customHeight="1" spans="1:8">
      <c r="A20" s="46">
        <v>18</v>
      </c>
      <c r="B20" s="46" t="s">
        <v>35</v>
      </c>
      <c r="C20" s="46" t="s">
        <v>10</v>
      </c>
      <c r="D20" s="46">
        <v>89</v>
      </c>
      <c r="E20" s="46" t="s">
        <v>11</v>
      </c>
      <c r="F20" s="46" t="s">
        <v>12</v>
      </c>
      <c r="G20" s="47">
        <v>200</v>
      </c>
      <c r="H20" s="46" t="s">
        <v>32</v>
      </c>
    </row>
    <row r="21" customHeight="1" spans="1:8">
      <c r="A21" s="46">
        <v>19</v>
      </c>
      <c r="B21" s="46" t="s">
        <v>36</v>
      </c>
      <c r="C21" s="46" t="s">
        <v>10</v>
      </c>
      <c r="D21" s="46">
        <v>86</v>
      </c>
      <c r="E21" s="46" t="s">
        <v>11</v>
      </c>
      <c r="F21" s="46" t="s">
        <v>12</v>
      </c>
      <c r="G21" s="47">
        <v>200</v>
      </c>
      <c r="H21" s="46" t="s">
        <v>32</v>
      </c>
    </row>
    <row r="22" customHeight="1" spans="1:8">
      <c r="A22" s="46">
        <v>20</v>
      </c>
      <c r="B22" s="46" t="s">
        <v>37</v>
      </c>
      <c r="C22" s="46" t="s">
        <v>10</v>
      </c>
      <c r="D22" s="46">
        <v>87</v>
      </c>
      <c r="E22" s="46" t="s">
        <v>11</v>
      </c>
      <c r="F22" s="46" t="s">
        <v>12</v>
      </c>
      <c r="G22" s="47">
        <v>200</v>
      </c>
      <c r="H22" s="46" t="s">
        <v>32</v>
      </c>
    </row>
    <row r="23" customHeight="1" spans="1:8">
      <c r="A23" s="46">
        <v>21</v>
      </c>
      <c r="B23" s="46" t="s">
        <v>38</v>
      </c>
      <c r="C23" s="46" t="s">
        <v>15</v>
      </c>
      <c r="D23" s="46">
        <v>86</v>
      </c>
      <c r="E23" s="46" t="s">
        <v>11</v>
      </c>
      <c r="F23" s="46" t="s">
        <v>12</v>
      </c>
      <c r="G23" s="47">
        <v>200</v>
      </c>
      <c r="H23" s="46" t="s">
        <v>39</v>
      </c>
    </row>
    <row r="24" customHeight="1" spans="1:8">
      <c r="A24" s="46">
        <v>22</v>
      </c>
      <c r="B24" s="46" t="s">
        <v>40</v>
      </c>
      <c r="C24" s="46" t="s">
        <v>10</v>
      </c>
      <c r="D24" s="46">
        <v>87</v>
      </c>
      <c r="E24" s="46" t="s">
        <v>11</v>
      </c>
      <c r="F24" s="46" t="s">
        <v>12</v>
      </c>
      <c r="G24" s="47">
        <v>200</v>
      </c>
      <c r="H24" s="46" t="s">
        <v>39</v>
      </c>
    </row>
    <row r="25" customHeight="1" spans="1:8">
      <c r="A25" s="46">
        <v>23</v>
      </c>
      <c r="B25" s="46" t="s">
        <v>41</v>
      </c>
      <c r="C25" s="46" t="s">
        <v>15</v>
      </c>
      <c r="D25" s="46">
        <v>85</v>
      </c>
      <c r="E25" s="46" t="s">
        <v>11</v>
      </c>
      <c r="F25" s="46" t="s">
        <v>12</v>
      </c>
      <c r="G25" s="47">
        <v>200</v>
      </c>
      <c r="H25" s="46" t="s">
        <v>39</v>
      </c>
    </row>
    <row r="26" customHeight="1" spans="1:8">
      <c r="A26" s="46">
        <v>24</v>
      </c>
      <c r="B26" s="46" t="s">
        <v>42</v>
      </c>
      <c r="C26" s="46" t="s">
        <v>15</v>
      </c>
      <c r="D26" s="46">
        <v>85</v>
      </c>
      <c r="E26" s="46" t="s">
        <v>11</v>
      </c>
      <c r="F26" s="46" t="s">
        <v>12</v>
      </c>
      <c r="G26" s="47">
        <v>200</v>
      </c>
      <c r="H26" s="46" t="s">
        <v>39</v>
      </c>
    </row>
    <row r="27" customHeight="1" spans="1:8">
      <c r="A27" s="46">
        <v>25</v>
      </c>
      <c r="B27" s="46" t="s">
        <v>43</v>
      </c>
      <c r="C27" s="46" t="s">
        <v>15</v>
      </c>
      <c r="D27" s="46">
        <v>85</v>
      </c>
      <c r="E27" s="46" t="s">
        <v>11</v>
      </c>
      <c r="F27" s="46" t="s">
        <v>12</v>
      </c>
      <c r="G27" s="47">
        <v>200</v>
      </c>
      <c r="H27" s="46" t="s">
        <v>44</v>
      </c>
    </row>
    <row r="28" customHeight="1" spans="1:8">
      <c r="A28" s="46">
        <v>26</v>
      </c>
      <c r="B28" s="46" t="s">
        <v>45</v>
      </c>
      <c r="C28" s="46" t="s">
        <v>15</v>
      </c>
      <c r="D28" s="46">
        <v>100</v>
      </c>
      <c r="E28" s="46" t="s">
        <v>11</v>
      </c>
      <c r="F28" s="46" t="s">
        <v>12</v>
      </c>
      <c r="G28" s="47">
        <v>200</v>
      </c>
      <c r="H28" s="46" t="s">
        <v>46</v>
      </c>
    </row>
    <row r="29" customHeight="1" spans="1:8">
      <c r="A29" s="46">
        <v>27</v>
      </c>
      <c r="B29" s="46" t="s">
        <v>47</v>
      </c>
      <c r="C29" s="46" t="s">
        <v>10</v>
      </c>
      <c r="D29" s="46">
        <v>85</v>
      </c>
      <c r="E29" s="46" t="s">
        <v>11</v>
      </c>
      <c r="F29" s="46" t="s">
        <v>12</v>
      </c>
      <c r="G29" s="47">
        <v>200</v>
      </c>
      <c r="H29" s="46" t="s">
        <v>48</v>
      </c>
    </row>
    <row r="30" customHeight="1" spans="1:8">
      <c r="A30" s="46">
        <v>28</v>
      </c>
      <c r="B30" s="46" t="s">
        <v>49</v>
      </c>
      <c r="C30" s="46" t="s">
        <v>15</v>
      </c>
      <c r="D30" s="46">
        <v>89</v>
      </c>
      <c r="E30" s="46" t="s">
        <v>11</v>
      </c>
      <c r="F30" s="46" t="s">
        <v>12</v>
      </c>
      <c r="G30" s="47">
        <v>200</v>
      </c>
      <c r="H30" s="48" t="s">
        <v>50</v>
      </c>
    </row>
    <row r="31" customHeight="1" spans="1:8">
      <c r="A31" s="46">
        <v>29</v>
      </c>
      <c r="B31" s="46" t="s">
        <v>51</v>
      </c>
      <c r="C31" s="46" t="s">
        <v>10</v>
      </c>
      <c r="D31" s="46">
        <v>84</v>
      </c>
      <c r="E31" s="46" t="s">
        <v>11</v>
      </c>
      <c r="F31" s="46" t="s">
        <v>12</v>
      </c>
      <c r="G31" s="47">
        <v>200</v>
      </c>
      <c r="H31" s="46" t="s">
        <v>52</v>
      </c>
    </row>
    <row r="32" customHeight="1" spans="1:8">
      <c r="A32" s="46">
        <v>30</v>
      </c>
      <c r="B32" s="46" t="s">
        <v>53</v>
      </c>
      <c r="C32" s="46" t="s">
        <v>15</v>
      </c>
      <c r="D32" s="46">
        <v>84</v>
      </c>
      <c r="E32" s="46" t="s">
        <v>11</v>
      </c>
      <c r="F32" s="46" t="s">
        <v>12</v>
      </c>
      <c r="G32" s="47">
        <v>200</v>
      </c>
      <c r="H32" s="46" t="s">
        <v>54</v>
      </c>
    </row>
    <row r="33" customHeight="1" spans="1:8">
      <c r="A33" s="46">
        <v>31</v>
      </c>
      <c r="B33" s="46" t="s">
        <v>55</v>
      </c>
      <c r="C33" s="46" t="s">
        <v>10</v>
      </c>
      <c r="D33" s="46">
        <v>84</v>
      </c>
      <c r="E33" s="46" t="s">
        <v>18</v>
      </c>
      <c r="F33" s="46" t="s">
        <v>12</v>
      </c>
      <c r="G33" s="47">
        <v>200</v>
      </c>
      <c r="H33" s="46" t="s">
        <v>54</v>
      </c>
    </row>
    <row r="34" customHeight="1" spans="1:8">
      <c r="A34" s="46">
        <v>32</v>
      </c>
      <c r="B34" s="46" t="s">
        <v>56</v>
      </c>
      <c r="C34" s="46" t="s">
        <v>10</v>
      </c>
      <c r="D34" s="46">
        <v>84</v>
      </c>
      <c r="E34" s="46" t="s">
        <v>11</v>
      </c>
      <c r="F34" s="46" t="s">
        <v>12</v>
      </c>
      <c r="G34" s="47">
        <v>200</v>
      </c>
      <c r="H34" s="48" t="s">
        <v>57</v>
      </c>
    </row>
    <row r="35" customHeight="1" spans="1:8">
      <c r="A35" s="46">
        <v>33</v>
      </c>
      <c r="B35" s="46" t="s">
        <v>58</v>
      </c>
      <c r="C35" s="46" t="s">
        <v>10</v>
      </c>
      <c r="D35" s="46">
        <v>84</v>
      </c>
      <c r="E35" s="46" t="s">
        <v>11</v>
      </c>
      <c r="F35" s="46" t="s">
        <v>12</v>
      </c>
      <c r="G35" s="47">
        <v>200</v>
      </c>
      <c r="H35" s="48" t="s">
        <v>57</v>
      </c>
    </row>
    <row r="36" customHeight="1" spans="1:8">
      <c r="A36" s="46">
        <v>34</v>
      </c>
      <c r="B36" s="46" t="s">
        <v>59</v>
      </c>
      <c r="C36" s="46" t="s">
        <v>10</v>
      </c>
      <c r="D36" s="46">
        <v>84</v>
      </c>
      <c r="E36" s="46" t="s">
        <v>11</v>
      </c>
      <c r="F36" s="46" t="s">
        <v>12</v>
      </c>
      <c r="G36" s="47">
        <v>200</v>
      </c>
      <c r="H36" s="46" t="s">
        <v>60</v>
      </c>
    </row>
    <row r="37" customHeight="1" spans="1:8">
      <c r="A37" s="46">
        <v>35</v>
      </c>
      <c r="B37" s="46" t="s">
        <v>61</v>
      </c>
      <c r="C37" s="46" t="s">
        <v>15</v>
      </c>
      <c r="D37" s="46">
        <v>84</v>
      </c>
      <c r="E37" s="46" t="s">
        <v>11</v>
      </c>
      <c r="F37" s="46" t="s">
        <v>12</v>
      </c>
      <c r="G37" s="47">
        <v>200</v>
      </c>
      <c r="H37" s="46" t="s">
        <v>60</v>
      </c>
    </row>
    <row r="38" customHeight="1" spans="1:8">
      <c r="A38" s="46">
        <v>36</v>
      </c>
      <c r="B38" s="46" t="s">
        <v>62</v>
      </c>
      <c r="C38" s="46" t="s">
        <v>15</v>
      </c>
      <c r="D38" s="46">
        <v>83</v>
      </c>
      <c r="E38" s="46" t="s">
        <v>11</v>
      </c>
      <c r="F38" s="46" t="s">
        <v>12</v>
      </c>
      <c r="G38" s="47">
        <v>200</v>
      </c>
      <c r="H38" s="46" t="s">
        <v>63</v>
      </c>
    </row>
    <row r="39" customHeight="1" spans="1:8">
      <c r="A39" s="46">
        <v>37</v>
      </c>
      <c r="B39" s="46" t="s">
        <v>64</v>
      </c>
      <c r="C39" s="46" t="s">
        <v>10</v>
      </c>
      <c r="D39" s="46">
        <v>83</v>
      </c>
      <c r="E39" s="46" t="s">
        <v>11</v>
      </c>
      <c r="F39" s="46" t="s">
        <v>12</v>
      </c>
      <c r="G39" s="47">
        <v>200</v>
      </c>
      <c r="H39" s="46" t="s">
        <v>63</v>
      </c>
    </row>
    <row r="40" customHeight="1" spans="1:8">
      <c r="A40" s="46">
        <v>38</v>
      </c>
      <c r="B40" s="46" t="s">
        <v>65</v>
      </c>
      <c r="C40" s="46" t="s">
        <v>15</v>
      </c>
      <c r="D40" s="46">
        <v>83</v>
      </c>
      <c r="E40" s="46" t="s">
        <v>11</v>
      </c>
      <c r="F40" s="46" t="s">
        <v>12</v>
      </c>
      <c r="G40" s="47">
        <v>200</v>
      </c>
      <c r="H40" s="46" t="s">
        <v>63</v>
      </c>
    </row>
    <row r="41" customHeight="1" spans="1:8">
      <c r="A41" s="46">
        <v>39</v>
      </c>
      <c r="B41" s="46" t="s">
        <v>66</v>
      </c>
      <c r="C41" s="46" t="s">
        <v>15</v>
      </c>
      <c r="D41" s="46">
        <v>83</v>
      </c>
      <c r="E41" s="46" t="s">
        <v>11</v>
      </c>
      <c r="F41" s="46" t="s">
        <v>12</v>
      </c>
      <c r="G41" s="47">
        <v>200</v>
      </c>
      <c r="H41" s="46" t="s">
        <v>67</v>
      </c>
    </row>
    <row r="42" customHeight="1" spans="1:8">
      <c r="A42" s="46">
        <v>40</v>
      </c>
      <c r="B42" s="46" t="s">
        <v>68</v>
      </c>
      <c r="C42" s="46" t="s">
        <v>15</v>
      </c>
      <c r="D42" s="46">
        <v>85</v>
      </c>
      <c r="E42" s="46" t="s">
        <v>11</v>
      </c>
      <c r="F42" s="46" t="s">
        <v>12</v>
      </c>
      <c r="G42" s="47">
        <v>200</v>
      </c>
      <c r="H42" s="46" t="s">
        <v>67</v>
      </c>
    </row>
    <row r="43" customHeight="1" spans="1:8">
      <c r="A43" s="46">
        <v>41</v>
      </c>
      <c r="B43" s="46" t="s">
        <v>69</v>
      </c>
      <c r="C43" s="46" t="s">
        <v>15</v>
      </c>
      <c r="D43" s="46">
        <v>83</v>
      </c>
      <c r="E43" s="46" t="s">
        <v>11</v>
      </c>
      <c r="F43" s="46" t="s">
        <v>12</v>
      </c>
      <c r="G43" s="47">
        <v>200</v>
      </c>
      <c r="H43" s="46" t="s">
        <v>67</v>
      </c>
    </row>
    <row r="44" customHeight="1" spans="1:8">
      <c r="A44" s="46">
        <v>42</v>
      </c>
      <c r="B44" s="46" t="s">
        <v>70</v>
      </c>
      <c r="C44" s="46" t="s">
        <v>10</v>
      </c>
      <c r="D44" s="46">
        <v>83</v>
      </c>
      <c r="E44" s="46" t="s">
        <v>11</v>
      </c>
      <c r="F44" s="46" t="s">
        <v>12</v>
      </c>
      <c r="G44" s="47">
        <v>200</v>
      </c>
      <c r="H44" s="46" t="s">
        <v>67</v>
      </c>
    </row>
    <row r="45" customHeight="1" spans="1:8">
      <c r="A45" s="46">
        <v>43</v>
      </c>
      <c r="B45" s="46" t="s">
        <v>71</v>
      </c>
      <c r="C45" s="46" t="s">
        <v>10</v>
      </c>
      <c r="D45" s="46">
        <v>84</v>
      </c>
      <c r="E45" s="46" t="s">
        <v>11</v>
      </c>
      <c r="F45" s="46" t="s">
        <v>12</v>
      </c>
      <c r="G45" s="47">
        <v>200</v>
      </c>
      <c r="H45" s="46" t="s">
        <v>67</v>
      </c>
    </row>
    <row r="46" customHeight="1" spans="1:8">
      <c r="A46" s="46">
        <v>44</v>
      </c>
      <c r="B46" s="46" t="s">
        <v>72</v>
      </c>
      <c r="C46" s="46" t="s">
        <v>15</v>
      </c>
      <c r="D46" s="46">
        <v>83</v>
      </c>
      <c r="E46" s="46" t="s">
        <v>11</v>
      </c>
      <c r="F46" s="46" t="s">
        <v>12</v>
      </c>
      <c r="G46" s="47">
        <v>200</v>
      </c>
      <c r="H46" s="46" t="s">
        <v>73</v>
      </c>
    </row>
    <row r="47" customHeight="1" spans="1:8">
      <c r="A47" s="46">
        <v>45</v>
      </c>
      <c r="B47" s="46" t="s">
        <v>74</v>
      </c>
      <c r="C47" s="46" t="s">
        <v>10</v>
      </c>
      <c r="D47" s="46">
        <v>84</v>
      </c>
      <c r="E47" s="46" t="s">
        <v>11</v>
      </c>
      <c r="F47" s="46" t="s">
        <v>12</v>
      </c>
      <c r="G47" s="47">
        <v>200</v>
      </c>
      <c r="H47" s="46" t="s">
        <v>73</v>
      </c>
    </row>
    <row r="48" customHeight="1" spans="1:8">
      <c r="A48" s="46">
        <v>46</v>
      </c>
      <c r="B48" s="46" t="s">
        <v>75</v>
      </c>
      <c r="C48" s="46" t="s">
        <v>15</v>
      </c>
      <c r="D48" s="46">
        <v>93</v>
      </c>
      <c r="E48" s="46" t="s">
        <v>11</v>
      </c>
      <c r="F48" s="46" t="s">
        <v>12</v>
      </c>
      <c r="G48" s="47">
        <v>200</v>
      </c>
      <c r="H48" s="46" t="s">
        <v>73</v>
      </c>
    </row>
    <row r="49" customHeight="1" spans="1:8">
      <c r="A49" s="46">
        <v>47</v>
      </c>
      <c r="B49" s="46" t="s">
        <v>76</v>
      </c>
      <c r="C49" s="46" t="s">
        <v>10</v>
      </c>
      <c r="D49" s="46">
        <v>83</v>
      </c>
      <c r="E49" s="46" t="s">
        <v>11</v>
      </c>
      <c r="F49" s="46" t="s">
        <v>12</v>
      </c>
      <c r="G49" s="47">
        <v>200</v>
      </c>
      <c r="H49" s="46" t="s">
        <v>77</v>
      </c>
    </row>
    <row r="50" customHeight="1" spans="1:8">
      <c r="A50" s="46">
        <v>48</v>
      </c>
      <c r="B50" s="46" t="s">
        <v>78</v>
      </c>
      <c r="C50" s="46" t="s">
        <v>10</v>
      </c>
      <c r="D50" s="46">
        <v>83</v>
      </c>
      <c r="E50" s="46" t="s">
        <v>11</v>
      </c>
      <c r="F50" s="46" t="s">
        <v>12</v>
      </c>
      <c r="G50" s="47">
        <v>200</v>
      </c>
      <c r="H50" s="46" t="s">
        <v>77</v>
      </c>
    </row>
    <row r="51" customHeight="1" spans="1:8">
      <c r="A51" s="46">
        <v>49</v>
      </c>
      <c r="B51" s="46" t="s">
        <v>79</v>
      </c>
      <c r="C51" s="46" t="s">
        <v>10</v>
      </c>
      <c r="D51" s="46">
        <v>83</v>
      </c>
      <c r="E51" s="46" t="s">
        <v>11</v>
      </c>
      <c r="F51" s="46" t="s">
        <v>12</v>
      </c>
      <c r="G51" s="47">
        <v>200</v>
      </c>
      <c r="H51" s="46" t="s">
        <v>80</v>
      </c>
    </row>
    <row r="52" customHeight="1" spans="1:8">
      <c r="A52" s="46">
        <v>50</v>
      </c>
      <c r="B52" s="46" t="s">
        <v>81</v>
      </c>
      <c r="C52" s="46" t="s">
        <v>15</v>
      </c>
      <c r="D52" s="46">
        <v>83</v>
      </c>
      <c r="E52" s="46" t="s">
        <v>11</v>
      </c>
      <c r="F52" s="46" t="s">
        <v>12</v>
      </c>
      <c r="G52" s="47">
        <v>200</v>
      </c>
      <c r="H52" s="46" t="s">
        <v>80</v>
      </c>
    </row>
    <row r="53" customHeight="1" spans="1:8">
      <c r="A53" s="46">
        <v>51</v>
      </c>
      <c r="B53" s="46" t="s">
        <v>82</v>
      </c>
      <c r="C53" s="46" t="s">
        <v>15</v>
      </c>
      <c r="D53" s="46">
        <v>83</v>
      </c>
      <c r="E53" s="46" t="s">
        <v>11</v>
      </c>
      <c r="F53" s="46" t="s">
        <v>12</v>
      </c>
      <c r="G53" s="47">
        <v>200</v>
      </c>
      <c r="H53" s="46" t="s">
        <v>83</v>
      </c>
    </row>
    <row r="54" customHeight="1" spans="1:8">
      <c r="A54" s="46">
        <v>52</v>
      </c>
      <c r="B54" s="46" t="s">
        <v>84</v>
      </c>
      <c r="C54" s="46" t="s">
        <v>15</v>
      </c>
      <c r="D54" s="46">
        <v>82</v>
      </c>
      <c r="E54" s="46" t="s">
        <v>11</v>
      </c>
      <c r="F54" s="46" t="s">
        <v>12</v>
      </c>
      <c r="G54" s="47">
        <v>200</v>
      </c>
      <c r="H54" s="46" t="s">
        <v>85</v>
      </c>
    </row>
    <row r="55" customHeight="1" spans="1:8">
      <c r="A55" s="46">
        <v>53</v>
      </c>
      <c r="B55" s="46" t="s">
        <v>86</v>
      </c>
      <c r="C55" s="46" t="s">
        <v>15</v>
      </c>
      <c r="D55" s="46">
        <v>82</v>
      </c>
      <c r="E55" s="46" t="s">
        <v>11</v>
      </c>
      <c r="F55" s="46" t="s">
        <v>12</v>
      </c>
      <c r="G55" s="47">
        <v>200</v>
      </c>
      <c r="H55" s="46" t="s">
        <v>87</v>
      </c>
    </row>
    <row r="56" customHeight="1" spans="1:8">
      <c r="A56" s="46">
        <v>54</v>
      </c>
      <c r="B56" s="46" t="s">
        <v>88</v>
      </c>
      <c r="C56" s="46" t="s">
        <v>15</v>
      </c>
      <c r="D56" s="46">
        <v>82</v>
      </c>
      <c r="E56" s="46" t="s">
        <v>11</v>
      </c>
      <c r="F56" s="46" t="s">
        <v>12</v>
      </c>
      <c r="G56" s="47">
        <v>200</v>
      </c>
      <c r="H56" s="46" t="s">
        <v>89</v>
      </c>
    </row>
    <row r="57" customHeight="1" spans="1:8">
      <c r="A57" s="46">
        <v>55</v>
      </c>
      <c r="B57" s="46" t="s">
        <v>90</v>
      </c>
      <c r="C57" s="46" t="s">
        <v>15</v>
      </c>
      <c r="D57" s="46">
        <v>82</v>
      </c>
      <c r="E57" s="46" t="s">
        <v>11</v>
      </c>
      <c r="F57" s="46" t="s">
        <v>12</v>
      </c>
      <c r="G57" s="47">
        <v>200</v>
      </c>
      <c r="H57" s="46" t="s">
        <v>89</v>
      </c>
    </row>
    <row r="58" customHeight="1" spans="1:8">
      <c r="A58" s="46">
        <v>56</v>
      </c>
      <c r="B58" s="46" t="s">
        <v>91</v>
      </c>
      <c r="C58" s="46" t="s">
        <v>15</v>
      </c>
      <c r="D58" s="46">
        <v>82</v>
      </c>
      <c r="E58" s="46" t="s">
        <v>11</v>
      </c>
      <c r="F58" s="46" t="s">
        <v>12</v>
      </c>
      <c r="G58" s="47">
        <v>200</v>
      </c>
      <c r="H58" s="46" t="s">
        <v>89</v>
      </c>
    </row>
    <row r="59" customHeight="1" spans="1:8">
      <c r="A59" s="46">
        <v>57</v>
      </c>
      <c r="B59" s="46" t="s">
        <v>92</v>
      </c>
      <c r="C59" s="46" t="s">
        <v>10</v>
      </c>
      <c r="D59" s="46">
        <v>82</v>
      </c>
      <c r="E59" s="46" t="s">
        <v>18</v>
      </c>
      <c r="F59" s="46" t="s">
        <v>12</v>
      </c>
      <c r="G59" s="47">
        <v>200</v>
      </c>
      <c r="H59" s="46" t="s">
        <v>89</v>
      </c>
    </row>
    <row r="60" customHeight="1" spans="1:8">
      <c r="A60" s="46">
        <v>58</v>
      </c>
      <c r="B60" s="46" t="s">
        <v>93</v>
      </c>
      <c r="C60" s="46" t="s">
        <v>15</v>
      </c>
      <c r="D60" s="46">
        <v>82</v>
      </c>
      <c r="E60" s="46" t="s">
        <v>11</v>
      </c>
      <c r="F60" s="46" t="s">
        <v>12</v>
      </c>
      <c r="G60" s="47">
        <v>200</v>
      </c>
      <c r="H60" s="46" t="s">
        <v>94</v>
      </c>
    </row>
    <row r="61" customHeight="1" spans="1:8">
      <c r="A61" s="46">
        <v>59</v>
      </c>
      <c r="B61" s="46" t="s">
        <v>95</v>
      </c>
      <c r="C61" s="46" t="s">
        <v>10</v>
      </c>
      <c r="D61" s="46">
        <v>82</v>
      </c>
      <c r="E61" s="46" t="s">
        <v>11</v>
      </c>
      <c r="F61" s="46" t="s">
        <v>12</v>
      </c>
      <c r="G61" s="47">
        <v>200</v>
      </c>
      <c r="H61" s="46" t="s">
        <v>96</v>
      </c>
    </row>
    <row r="62" customHeight="1" spans="1:8">
      <c r="A62" s="46">
        <v>60</v>
      </c>
      <c r="B62" s="46" t="s">
        <v>97</v>
      </c>
      <c r="C62" s="46" t="s">
        <v>10</v>
      </c>
      <c r="D62" s="46">
        <v>82</v>
      </c>
      <c r="E62" s="46" t="s">
        <v>11</v>
      </c>
      <c r="F62" s="46" t="s">
        <v>12</v>
      </c>
      <c r="G62" s="47">
        <v>200</v>
      </c>
      <c r="H62" s="46" t="s">
        <v>96</v>
      </c>
    </row>
    <row r="63" customHeight="1" spans="1:8">
      <c r="A63" s="46">
        <v>61</v>
      </c>
      <c r="B63" s="46" t="s">
        <v>98</v>
      </c>
      <c r="C63" s="46" t="s">
        <v>10</v>
      </c>
      <c r="D63" s="46">
        <v>82</v>
      </c>
      <c r="E63" s="46" t="s">
        <v>18</v>
      </c>
      <c r="F63" s="46" t="s">
        <v>12</v>
      </c>
      <c r="G63" s="47">
        <v>200</v>
      </c>
      <c r="H63" s="46" t="s">
        <v>99</v>
      </c>
    </row>
    <row r="64" customHeight="1" spans="1:8">
      <c r="A64" s="46">
        <v>62</v>
      </c>
      <c r="B64" s="46" t="s">
        <v>100</v>
      </c>
      <c r="C64" s="46" t="s">
        <v>15</v>
      </c>
      <c r="D64" s="46">
        <v>82</v>
      </c>
      <c r="E64" s="46" t="s">
        <v>11</v>
      </c>
      <c r="F64" s="46" t="s">
        <v>12</v>
      </c>
      <c r="G64" s="47">
        <v>200</v>
      </c>
      <c r="H64" s="46" t="s">
        <v>99</v>
      </c>
    </row>
    <row r="65" customHeight="1" spans="1:8">
      <c r="A65" s="46">
        <v>63</v>
      </c>
      <c r="B65" s="46" t="s">
        <v>101</v>
      </c>
      <c r="C65" s="46" t="s">
        <v>10</v>
      </c>
      <c r="D65" s="46">
        <v>82</v>
      </c>
      <c r="E65" s="46" t="s">
        <v>11</v>
      </c>
      <c r="F65" s="46" t="s">
        <v>12</v>
      </c>
      <c r="G65" s="47">
        <v>200</v>
      </c>
      <c r="H65" s="46" t="s">
        <v>99</v>
      </c>
    </row>
    <row r="66" customHeight="1" spans="1:8">
      <c r="A66" s="46">
        <v>64</v>
      </c>
      <c r="B66" s="46" t="s">
        <v>102</v>
      </c>
      <c r="C66" s="46" t="s">
        <v>10</v>
      </c>
      <c r="D66" s="46">
        <v>81</v>
      </c>
      <c r="E66" s="46" t="s">
        <v>11</v>
      </c>
      <c r="F66" s="46" t="s">
        <v>12</v>
      </c>
      <c r="G66" s="47">
        <v>200</v>
      </c>
      <c r="H66" s="46" t="s">
        <v>103</v>
      </c>
    </row>
    <row r="67" customHeight="1" spans="1:8">
      <c r="A67" s="46">
        <v>65</v>
      </c>
      <c r="B67" s="46" t="s">
        <v>104</v>
      </c>
      <c r="C67" s="46" t="s">
        <v>10</v>
      </c>
      <c r="D67" s="46">
        <v>81</v>
      </c>
      <c r="E67" s="46" t="s">
        <v>11</v>
      </c>
      <c r="F67" s="46" t="s">
        <v>12</v>
      </c>
      <c r="G67" s="47">
        <v>200</v>
      </c>
      <c r="H67" s="46" t="s">
        <v>103</v>
      </c>
    </row>
    <row r="68" customHeight="1" spans="1:8">
      <c r="A68" s="46">
        <v>66</v>
      </c>
      <c r="B68" s="46" t="s">
        <v>105</v>
      </c>
      <c r="C68" s="46" t="s">
        <v>10</v>
      </c>
      <c r="D68" s="46">
        <v>81</v>
      </c>
      <c r="E68" s="46" t="s">
        <v>18</v>
      </c>
      <c r="F68" s="46" t="s">
        <v>12</v>
      </c>
      <c r="G68" s="47">
        <v>200</v>
      </c>
      <c r="H68" s="46" t="s">
        <v>106</v>
      </c>
    </row>
    <row r="69" customHeight="1" spans="1:8">
      <c r="A69" s="46">
        <v>67</v>
      </c>
      <c r="B69" s="46" t="s">
        <v>107</v>
      </c>
      <c r="C69" s="46" t="s">
        <v>10</v>
      </c>
      <c r="D69" s="46">
        <v>81</v>
      </c>
      <c r="E69" s="46" t="s">
        <v>11</v>
      </c>
      <c r="F69" s="46" t="s">
        <v>12</v>
      </c>
      <c r="G69" s="47">
        <v>200</v>
      </c>
      <c r="H69" s="46" t="s">
        <v>106</v>
      </c>
    </row>
    <row r="70" customHeight="1" spans="1:8">
      <c r="A70" s="46">
        <v>68</v>
      </c>
      <c r="B70" s="46" t="s">
        <v>108</v>
      </c>
      <c r="C70" s="46" t="s">
        <v>10</v>
      </c>
      <c r="D70" s="46">
        <v>85</v>
      </c>
      <c r="E70" s="46" t="s">
        <v>11</v>
      </c>
      <c r="F70" s="46" t="s">
        <v>12</v>
      </c>
      <c r="G70" s="47">
        <v>200</v>
      </c>
      <c r="H70" s="46" t="s">
        <v>109</v>
      </c>
    </row>
    <row r="71" customHeight="1" spans="1:8">
      <c r="A71" s="46">
        <v>69</v>
      </c>
      <c r="B71" s="46" t="s">
        <v>110</v>
      </c>
      <c r="C71" s="46" t="s">
        <v>15</v>
      </c>
      <c r="D71" s="46">
        <v>83</v>
      </c>
      <c r="E71" s="46" t="s">
        <v>11</v>
      </c>
      <c r="F71" s="46" t="s">
        <v>12</v>
      </c>
      <c r="G71" s="47">
        <v>200</v>
      </c>
      <c r="H71" s="46" t="s">
        <v>109</v>
      </c>
    </row>
    <row r="72" customHeight="1" spans="1:8">
      <c r="A72" s="46">
        <v>70</v>
      </c>
      <c r="B72" s="46" t="s">
        <v>111</v>
      </c>
      <c r="C72" s="46" t="s">
        <v>15</v>
      </c>
      <c r="D72" s="46">
        <v>81</v>
      </c>
      <c r="E72" s="46" t="s">
        <v>11</v>
      </c>
      <c r="F72" s="46" t="s">
        <v>12</v>
      </c>
      <c r="G72" s="47">
        <v>200</v>
      </c>
      <c r="H72" s="46" t="s">
        <v>109</v>
      </c>
    </row>
    <row r="73" customHeight="1" spans="1:8">
      <c r="A73" s="46">
        <v>71</v>
      </c>
      <c r="B73" s="46" t="s">
        <v>112</v>
      </c>
      <c r="C73" s="46" t="s">
        <v>15</v>
      </c>
      <c r="D73" s="46">
        <v>81</v>
      </c>
      <c r="E73" s="46" t="s">
        <v>11</v>
      </c>
      <c r="F73" s="46" t="s">
        <v>12</v>
      </c>
      <c r="G73" s="47">
        <v>200</v>
      </c>
      <c r="H73" s="46" t="s">
        <v>109</v>
      </c>
    </row>
    <row r="74" customHeight="1" spans="1:8">
      <c r="A74" s="46">
        <v>72</v>
      </c>
      <c r="B74" s="46" t="s">
        <v>113</v>
      </c>
      <c r="C74" s="46" t="s">
        <v>15</v>
      </c>
      <c r="D74" s="46">
        <v>81</v>
      </c>
      <c r="E74" s="46" t="s">
        <v>11</v>
      </c>
      <c r="F74" s="46" t="s">
        <v>12</v>
      </c>
      <c r="G74" s="47">
        <v>200</v>
      </c>
      <c r="H74" s="46" t="s">
        <v>109</v>
      </c>
    </row>
    <row r="75" customHeight="1" spans="1:8">
      <c r="A75" s="46">
        <v>73</v>
      </c>
      <c r="B75" s="46" t="s">
        <v>114</v>
      </c>
      <c r="C75" s="46" t="s">
        <v>15</v>
      </c>
      <c r="D75" s="46">
        <v>81</v>
      </c>
      <c r="E75" s="46" t="s">
        <v>11</v>
      </c>
      <c r="F75" s="46" t="s">
        <v>12</v>
      </c>
      <c r="G75" s="47">
        <v>200</v>
      </c>
      <c r="H75" s="46" t="s">
        <v>109</v>
      </c>
    </row>
    <row r="76" customHeight="1" spans="1:8">
      <c r="A76" s="46">
        <v>74</v>
      </c>
      <c r="B76" s="46" t="s">
        <v>115</v>
      </c>
      <c r="C76" s="46" t="s">
        <v>15</v>
      </c>
      <c r="D76" s="46">
        <v>81</v>
      </c>
      <c r="E76" s="46" t="s">
        <v>11</v>
      </c>
      <c r="F76" s="46" t="s">
        <v>12</v>
      </c>
      <c r="G76" s="47">
        <v>200</v>
      </c>
      <c r="H76" s="46" t="s">
        <v>109</v>
      </c>
    </row>
    <row r="77" customHeight="1" spans="1:8">
      <c r="A77" s="46">
        <v>75</v>
      </c>
      <c r="B77" s="46" t="s">
        <v>116</v>
      </c>
      <c r="C77" s="46" t="s">
        <v>15</v>
      </c>
      <c r="D77" s="46">
        <v>81</v>
      </c>
      <c r="E77" s="46" t="s">
        <v>11</v>
      </c>
      <c r="F77" s="46" t="s">
        <v>12</v>
      </c>
      <c r="G77" s="47">
        <v>200</v>
      </c>
      <c r="H77" s="46" t="s">
        <v>109</v>
      </c>
    </row>
    <row r="78" customHeight="1" spans="1:8">
      <c r="A78" s="46">
        <v>76</v>
      </c>
      <c r="B78" s="46" t="s">
        <v>117</v>
      </c>
      <c r="C78" s="46" t="s">
        <v>10</v>
      </c>
      <c r="D78" s="46">
        <v>81</v>
      </c>
      <c r="E78" s="46" t="s">
        <v>18</v>
      </c>
      <c r="F78" s="46" t="s">
        <v>12</v>
      </c>
      <c r="G78" s="47">
        <v>200</v>
      </c>
      <c r="H78" s="46" t="s">
        <v>118</v>
      </c>
    </row>
    <row r="79" customHeight="1" spans="1:8">
      <c r="A79" s="46">
        <v>77</v>
      </c>
      <c r="B79" s="46" t="s">
        <v>119</v>
      </c>
      <c r="C79" s="46" t="s">
        <v>10</v>
      </c>
      <c r="D79" s="46">
        <v>81</v>
      </c>
      <c r="E79" s="46" t="s">
        <v>18</v>
      </c>
      <c r="F79" s="46" t="s">
        <v>12</v>
      </c>
      <c r="G79" s="47">
        <v>200</v>
      </c>
      <c r="H79" s="46" t="s">
        <v>118</v>
      </c>
    </row>
    <row r="80" customHeight="1" spans="1:8">
      <c r="A80" s="46">
        <v>78</v>
      </c>
      <c r="B80" s="46" t="s">
        <v>120</v>
      </c>
      <c r="C80" s="46" t="s">
        <v>10</v>
      </c>
      <c r="D80" s="46">
        <v>81</v>
      </c>
      <c r="E80" s="46" t="s">
        <v>18</v>
      </c>
      <c r="F80" s="46" t="s">
        <v>12</v>
      </c>
      <c r="G80" s="47">
        <v>200</v>
      </c>
      <c r="H80" s="46" t="s">
        <v>118</v>
      </c>
    </row>
    <row r="81" customHeight="1" spans="1:8">
      <c r="A81" s="46">
        <v>79</v>
      </c>
      <c r="B81" s="49" t="s">
        <v>121</v>
      </c>
      <c r="C81" s="50" t="s">
        <v>10</v>
      </c>
      <c r="D81" s="46">
        <v>81</v>
      </c>
      <c r="E81" s="46" t="s">
        <v>11</v>
      </c>
      <c r="F81" s="50" t="s">
        <v>12</v>
      </c>
      <c r="G81" s="51">
        <v>200</v>
      </c>
      <c r="H81" s="46" t="s">
        <v>122</v>
      </c>
    </row>
    <row r="82" customHeight="1" spans="1:8">
      <c r="A82" s="46">
        <v>80</v>
      </c>
      <c r="B82" s="49" t="s">
        <v>123</v>
      </c>
      <c r="C82" s="50" t="s">
        <v>15</v>
      </c>
      <c r="D82" s="46">
        <v>85</v>
      </c>
      <c r="E82" s="46" t="s">
        <v>11</v>
      </c>
      <c r="F82" s="50" t="s">
        <v>12</v>
      </c>
      <c r="G82" s="51">
        <v>200</v>
      </c>
      <c r="H82" s="46" t="s">
        <v>124</v>
      </c>
    </row>
    <row r="83" customHeight="1" spans="1:8">
      <c r="A83" s="46">
        <v>81</v>
      </c>
      <c r="B83" s="49" t="s">
        <v>125</v>
      </c>
      <c r="C83" s="50" t="s">
        <v>15</v>
      </c>
      <c r="D83" s="46">
        <v>80</v>
      </c>
      <c r="E83" s="46" t="s">
        <v>18</v>
      </c>
      <c r="F83" s="50" t="s">
        <v>12</v>
      </c>
      <c r="G83" s="51">
        <v>200</v>
      </c>
      <c r="H83" s="46" t="s">
        <v>126</v>
      </c>
    </row>
    <row r="84" customHeight="1" spans="1:8">
      <c r="A84" s="46">
        <v>82</v>
      </c>
      <c r="B84" s="49" t="s">
        <v>127</v>
      </c>
      <c r="C84" s="50" t="s">
        <v>10</v>
      </c>
      <c r="D84" s="46">
        <v>81</v>
      </c>
      <c r="E84" s="46" t="s">
        <v>18</v>
      </c>
      <c r="F84" s="50" t="s">
        <v>12</v>
      </c>
      <c r="G84" s="51">
        <v>200</v>
      </c>
      <c r="H84" s="46" t="s">
        <v>126</v>
      </c>
    </row>
    <row r="85" customHeight="1" spans="1:8">
      <c r="A85" s="46">
        <v>83</v>
      </c>
      <c r="B85" s="49" t="s">
        <v>128</v>
      </c>
      <c r="C85" s="50" t="s">
        <v>10</v>
      </c>
      <c r="D85" s="46">
        <v>81</v>
      </c>
      <c r="E85" s="46" t="s">
        <v>18</v>
      </c>
      <c r="F85" s="50" t="s">
        <v>12</v>
      </c>
      <c r="G85" s="51">
        <v>200</v>
      </c>
      <c r="H85" s="46" t="s">
        <v>126</v>
      </c>
    </row>
    <row r="86" customHeight="1" spans="1:8">
      <c r="A86" s="46">
        <v>84</v>
      </c>
      <c r="B86" s="49" t="s">
        <v>129</v>
      </c>
      <c r="C86" s="50" t="s">
        <v>10</v>
      </c>
      <c r="D86" s="46">
        <v>80</v>
      </c>
      <c r="E86" s="46" t="s">
        <v>18</v>
      </c>
      <c r="F86" s="50" t="s">
        <v>12</v>
      </c>
      <c r="G86" s="51">
        <v>200</v>
      </c>
      <c r="H86" s="46" t="s">
        <v>126</v>
      </c>
    </row>
    <row r="87" customHeight="1" spans="1:8">
      <c r="A87" s="46">
        <v>85</v>
      </c>
      <c r="B87" s="49" t="s">
        <v>130</v>
      </c>
      <c r="C87" s="50" t="s">
        <v>10</v>
      </c>
      <c r="D87" s="46">
        <v>80</v>
      </c>
      <c r="E87" s="46" t="s">
        <v>18</v>
      </c>
      <c r="F87" s="50" t="s">
        <v>12</v>
      </c>
      <c r="G87" s="51">
        <v>200</v>
      </c>
      <c r="H87" s="46" t="s">
        <v>126</v>
      </c>
    </row>
    <row r="88" customHeight="1" spans="1:8">
      <c r="A88" s="46">
        <v>86</v>
      </c>
      <c r="B88" s="49" t="s">
        <v>131</v>
      </c>
      <c r="C88" s="50" t="s">
        <v>10</v>
      </c>
      <c r="D88" s="46">
        <v>80</v>
      </c>
      <c r="E88" s="46" t="s">
        <v>18</v>
      </c>
      <c r="F88" s="50" t="s">
        <v>12</v>
      </c>
      <c r="G88" s="51">
        <v>200</v>
      </c>
      <c r="H88" s="46" t="s">
        <v>126</v>
      </c>
    </row>
    <row r="89" customHeight="1" spans="1:8">
      <c r="A89" s="46">
        <v>87</v>
      </c>
      <c r="B89" s="49" t="s">
        <v>132</v>
      </c>
      <c r="C89" s="50" t="s">
        <v>10</v>
      </c>
      <c r="D89" s="46">
        <v>81</v>
      </c>
      <c r="E89" s="46" t="s">
        <v>18</v>
      </c>
      <c r="F89" s="50" t="s">
        <v>12</v>
      </c>
      <c r="G89" s="51">
        <v>200</v>
      </c>
      <c r="H89" s="46" t="s">
        <v>126</v>
      </c>
    </row>
    <row r="90" customHeight="1" spans="1:8">
      <c r="A90" s="46">
        <v>88</v>
      </c>
      <c r="B90" s="49" t="s">
        <v>133</v>
      </c>
      <c r="C90" s="50" t="s">
        <v>10</v>
      </c>
      <c r="D90" s="46">
        <v>80</v>
      </c>
      <c r="E90" s="46" t="s">
        <v>18</v>
      </c>
      <c r="F90" s="50" t="s">
        <v>12</v>
      </c>
      <c r="G90" s="51">
        <v>200</v>
      </c>
      <c r="H90" s="46" t="s">
        <v>126</v>
      </c>
    </row>
  </sheetData>
  <sheetProtection formatCells="0" insertHyperlinks="0" autoFilter="0"/>
  <sortState ref="A3:CQ3477">
    <sortCondition ref="F3:F3477"/>
  </sortState>
  <mergeCells count="1">
    <mergeCell ref="A1:H1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56"/>
  <sheetViews>
    <sheetView tabSelected="1" workbookViewId="0">
      <selection activeCell="K14" sqref="K14"/>
    </sheetView>
  </sheetViews>
  <sheetFormatPr defaultColWidth="9" defaultRowHeight="14.4" outlineLevelCol="7"/>
  <cols>
    <col min="1" max="1" width="6.11111111111111" customWidth="1"/>
    <col min="2" max="2" width="9.11111111111111" customWidth="1"/>
    <col min="3" max="4" width="8.11111111111111" customWidth="1"/>
    <col min="5" max="5" width="12.8888888888889" customWidth="1"/>
    <col min="6" max="6" width="12" customWidth="1"/>
    <col min="7" max="7" width="14.7777777777778" style="16" customWidth="1"/>
    <col min="8" max="8" width="19.4444444444444" customWidth="1"/>
    <col min="9" max="9" width="9.62962962962963"/>
  </cols>
  <sheetData>
    <row r="1" ht="15.6" spans="1:8">
      <c r="A1" s="17" t="s">
        <v>134</v>
      </c>
      <c r="B1" s="17"/>
      <c r="C1" s="17"/>
      <c r="D1" s="17"/>
      <c r="E1" s="17"/>
      <c r="F1" s="17"/>
      <c r="G1" s="18"/>
      <c r="H1" s="17"/>
    </row>
    <row r="2" ht="17.4" spans="1:8">
      <c r="A2" s="19" t="s">
        <v>135</v>
      </c>
      <c r="B2" s="19"/>
      <c r="C2" s="19"/>
      <c r="D2" s="19"/>
      <c r="E2" s="19"/>
      <c r="F2" s="19"/>
      <c r="G2" s="20"/>
      <c r="H2" s="21"/>
    </row>
    <row r="3" spans="1:8">
      <c r="A3" s="22" t="s">
        <v>1</v>
      </c>
      <c r="B3" s="22" t="s">
        <v>2</v>
      </c>
      <c r="C3" s="22" t="s">
        <v>3</v>
      </c>
      <c r="D3" s="22" t="s">
        <v>4</v>
      </c>
      <c r="E3" s="22" t="s">
        <v>5</v>
      </c>
      <c r="F3" s="22" t="s">
        <v>6</v>
      </c>
      <c r="G3" s="23" t="s">
        <v>7</v>
      </c>
      <c r="H3" s="22" t="s">
        <v>8</v>
      </c>
    </row>
    <row r="4" spans="1:8">
      <c r="A4" s="22"/>
      <c r="B4" s="22"/>
      <c r="C4" s="22"/>
      <c r="D4" s="22"/>
      <c r="E4" s="22"/>
      <c r="F4" s="22"/>
      <c r="G4" s="23"/>
      <c r="H4" s="22"/>
    </row>
    <row r="5" spans="1:8">
      <c r="A5" s="24"/>
      <c r="B5" s="24"/>
      <c r="C5" s="24"/>
      <c r="D5" s="24"/>
      <c r="E5" s="24"/>
      <c r="F5" s="24"/>
      <c r="G5" s="25"/>
      <c r="H5" s="26"/>
    </row>
    <row r="6" ht="13.5" customHeight="1" spans="1:8">
      <c r="A6" s="27">
        <v>1</v>
      </c>
      <c r="B6" s="27" t="s">
        <v>136</v>
      </c>
      <c r="C6" s="27" t="s">
        <v>15</v>
      </c>
      <c r="D6" s="27">
        <v>81</v>
      </c>
      <c r="E6" s="27" t="s">
        <v>11</v>
      </c>
      <c r="F6" s="27" t="s">
        <v>12</v>
      </c>
      <c r="G6" s="28">
        <v>200</v>
      </c>
      <c r="H6" s="27"/>
    </row>
    <row r="7" ht="13.5" customHeight="1" spans="1:8">
      <c r="A7" s="27">
        <v>2</v>
      </c>
      <c r="B7" s="27" t="s">
        <v>137</v>
      </c>
      <c r="C7" s="27" t="s">
        <v>10</v>
      </c>
      <c r="D7" s="27">
        <v>68</v>
      </c>
      <c r="E7" s="27" t="s">
        <v>18</v>
      </c>
      <c r="F7" s="27" t="s">
        <v>12</v>
      </c>
      <c r="G7" s="28">
        <v>200</v>
      </c>
      <c r="H7" s="27"/>
    </row>
    <row r="8" ht="13.5" customHeight="1" spans="1:8">
      <c r="A8" s="27">
        <v>3</v>
      </c>
      <c r="B8" s="27" t="s">
        <v>138</v>
      </c>
      <c r="C8" s="27" t="s">
        <v>15</v>
      </c>
      <c r="D8" s="27">
        <v>75</v>
      </c>
      <c r="E8" s="27" t="s">
        <v>11</v>
      </c>
      <c r="F8" s="27" t="s">
        <v>12</v>
      </c>
      <c r="G8" s="28">
        <v>200</v>
      </c>
      <c r="H8" s="27"/>
    </row>
    <row r="9" ht="13.5" customHeight="1" spans="1:8">
      <c r="A9" s="27">
        <v>4</v>
      </c>
      <c r="B9" s="27" t="s">
        <v>139</v>
      </c>
      <c r="C9" s="27" t="s">
        <v>10</v>
      </c>
      <c r="D9" s="27">
        <v>71</v>
      </c>
      <c r="E9" s="27" t="s">
        <v>11</v>
      </c>
      <c r="F9" s="27" t="s">
        <v>12</v>
      </c>
      <c r="G9" s="28">
        <v>200</v>
      </c>
      <c r="H9" s="27"/>
    </row>
    <row r="10" ht="13.5" customHeight="1" spans="1:8">
      <c r="A10" s="27">
        <v>5</v>
      </c>
      <c r="B10" s="27" t="s">
        <v>140</v>
      </c>
      <c r="C10" s="27" t="s">
        <v>15</v>
      </c>
      <c r="D10" s="27">
        <v>84</v>
      </c>
      <c r="E10" s="27" t="s">
        <v>11</v>
      </c>
      <c r="F10" s="27" t="s">
        <v>12</v>
      </c>
      <c r="G10" s="28">
        <v>200</v>
      </c>
      <c r="H10" s="27"/>
    </row>
    <row r="11" ht="13.5" customHeight="1" spans="1:8">
      <c r="A11" s="27">
        <v>6</v>
      </c>
      <c r="B11" s="27" t="s">
        <v>141</v>
      </c>
      <c r="C11" s="27" t="s">
        <v>10</v>
      </c>
      <c r="D11" s="27">
        <v>71</v>
      </c>
      <c r="E11" s="27" t="s">
        <v>18</v>
      </c>
      <c r="F11" s="27" t="s">
        <v>12</v>
      </c>
      <c r="G11" s="28">
        <v>200</v>
      </c>
      <c r="H11" s="27"/>
    </row>
    <row r="12" ht="13.5" customHeight="1" spans="1:8">
      <c r="A12" s="27">
        <v>7</v>
      </c>
      <c r="B12" s="27" t="s">
        <v>142</v>
      </c>
      <c r="C12" s="27" t="s">
        <v>10</v>
      </c>
      <c r="D12" s="27">
        <v>74</v>
      </c>
      <c r="E12" s="27" t="s">
        <v>18</v>
      </c>
      <c r="F12" s="27" t="s">
        <v>12</v>
      </c>
      <c r="G12" s="28">
        <v>200</v>
      </c>
      <c r="H12" s="27"/>
    </row>
    <row r="13" ht="13.5" customHeight="1" spans="1:8">
      <c r="A13" s="27">
        <v>8</v>
      </c>
      <c r="B13" s="27" t="s">
        <v>143</v>
      </c>
      <c r="C13" s="27" t="s">
        <v>15</v>
      </c>
      <c r="D13" s="27">
        <v>82</v>
      </c>
      <c r="E13" s="27" t="s">
        <v>11</v>
      </c>
      <c r="F13" s="27" t="s">
        <v>12</v>
      </c>
      <c r="G13" s="28">
        <v>200</v>
      </c>
      <c r="H13" s="27"/>
    </row>
    <row r="14" ht="13.5" customHeight="1" spans="1:8">
      <c r="A14" s="27">
        <v>9</v>
      </c>
      <c r="B14" s="27" t="s">
        <v>144</v>
      </c>
      <c r="C14" s="27" t="s">
        <v>15</v>
      </c>
      <c r="D14" s="27">
        <v>73</v>
      </c>
      <c r="E14" s="27" t="s">
        <v>11</v>
      </c>
      <c r="F14" s="27" t="s">
        <v>12</v>
      </c>
      <c r="G14" s="28">
        <v>200</v>
      </c>
      <c r="H14" s="27"/>
    </row>
    <row r="15" ht="13.5" customHeight="1" spans="1:8">
      <c r="A15" s="27">
        <v>10</v>
      </c>
      <c r="B15" s="27" t="s">
        <v>145</v>
      </c>
      <c r="C15" s="27" t="s">
        <v>10</v>
      </c>
      <c r="D15" s="27">
        <v>66</v>
      </c>
      <c r="E15" s="27" t="s">
        <v>18</v>
      </c>
      <c r="F15" s="27" t="s">
        <v>12</v>
      </c>
      <c r="G15" s="28">
        <v>200</v>
      </c>
      <c r="H15" s="27" t="s">
        <v>26</v>
      </c>
    </row>
    <row r="16" ht="13.5" customHeight="1" spans="1:8">
      <c r="A16" s="27">
        <v>11</v>
      </c>
      <c r="B16" s="27" t="s">
        <v>146</v>
      </c>
      <c r="C16" s="27" t="s">
        <v>15</v>
      </c>
      <c r="D16" s="27">
        <v>73</v>
      </c>
      <c r="E16" s="27" t="s">
        <v>11</v>
      </c>
      <c r="F16" s="27" t="s">
        <v>12</v>
      </c>
      <c r="G16" s="28">
        <v>200</v>
      </c>
      <c r="H16" s="27" t="s">
        <v>26</v>
      </c>
    </row>
    <row r="17" ht="13.5" customHeight="1" spans="1:8">
      <c r="A17" s="27">
        <v>12</v>
      </c>
      <c r="B17" s="27" t="s">
        <v>147</v>
      </c>
      <c r="C17" s="27" t="s">
        <v>10</v>
      </c>
      <c r="D17" s="27">
        <v>71</v>
      </c>
      <c r="E17" s="27" t="s">
        <v>18</v>
      </c>
      <c r="F17" s="27" t="s">
        <v>12</v>
      </c>
      <c r="G17" s="28">
        <v>200</v>
      </c>
      <c r="H17" s="27" t="s">
        <v>26</v>
      </c>
    </row>
    <row r="18" ht="13.5" customHeight="1" spans="1:8">
      <c r="A18" s="27">
        <v>13</v>
      </c>
      <c r="B18" s="27" t="s">
        <v>148</v>
      </c>
      <c r="C18" s="27" t="s">
        <v>10</v>
      </c>
      <c r="D18" s="27">
        <v>68</v>
      </c>
      <c r="E18" s="27" t="s">
        <v>11</v>
      </c>
      <c r="F18" s="27" t="s">
        <v>12</v>
      </c>
      <c r="G18" s="28">
        <v>200</v>
      </c>
      <c r="H18" s="27" t="s">
        <v>26</v>
      </c>
    </row>
    <row r="19" ht="13.5" customHeight="1" spans="1:8">
      <c r="A19" s="27">
        <v>14</v>
      </c>
      <c r="B19" s="27" t="s">
        <v>149</v>
      </c>
      <c r="C19" s="27" t="s">
        <v>15</v>
      </c>
      <c r="D19" s="27">
        <v>77</v>
      </c>
      <c r="E19" s="27" t="s">
        <v>11</v>
      </c>
      <c r="F19" s="27" t="s">
        <v>12</v>
      </c>
      <c r="G19" s="28">
        <v>200</v>
      </c>
      <c r="H19" s="27" t="s">
        <v>26</v>
      </c>
    </row>
    <row r="20" ht="13.5" customHeight="1" spans="1:8">
      <c r="A20" s="27">
        <v>15</v>
      </c>
      <c r="B20" s="27" t="s">
        <v>150</v>
      </c>
      <c r="C20" s="27" t="s">
        <v>10</v>
      </c>
      <c r="D20" s="27">
        <v>69</v>
      </c>
      <c r="E20" s="27" t="s">
        <v>11</v>
      </c>
      <c r="F20" s="27" t="s">
        <v>12</v>
      </c>
      <c r="G20" s="28">
        <v>200</v>
      </c>
      <c r="H20" s="27" t="s">
        <v>26</v>
      </c>
    </row>
    <row r="21" ht="13.5" customHeight="1" spans="1:8">
      <c r="A21" s="27">
        <v>16</v>
      </c>
      <c r="B21" s="27" t="s">
        <v>151</v>
      </c>
      <c r="C21" s="27" t="s">
        <v>15</v>
      </c>
      <c r="D21" s="27">
        <v>66</v>
      </c>
      <c r="E21" s="27" t="s">
        <v>11</v>
      </c>
      <c r="F21" s="27" t="s">
        <v>12</v>
      </c>
      <c r="G21" s="28">
        <v>200</v>
      </c>
      <c r="H21" s="27" t="s">
        <v>26</v>
      </c>
    </row>
    <row r="22" ht="13.5" customHeight="1" spans="1:8">
      <c r="A22" s="27">
        <v>17</v>
      </c>
      <c r="B22" s="27" t="s">
        <v>152</v>
      </c>
      <c r="C22" s="27" t="s">
        <v>15</v>
      </c>
      <c r="D22" s="27">
        <v>75</v>
      </c>
      <c r="E22" s="27" t="s">
        <v>18</v>
      </c>
      <c r="F22" s="27" t="s">
        <v>12</v>
      </c>
      <c r="G22" s="28">
        <v>200</v>
      </c>
      <c r="H22" s="27" t="s">
        <v>26</v>
      </c>
    </row>
    <row r="23" ht="13.5" customHeight="1" spans="1:8">
      <c r="A23" s="27">
        <v>18</v>
      </c>
      <c r="B23" s="27" t="s">
        <v>153</v>
      </c>
      <c r="C23" s="27" t="s">
        <v>15</v>
      </c>
      <c r="D23" s="27">
        <v>72</v>
      </c>
      <c r="E23" s="27" t="s">
        <v>11</v>
      </c>
      <c r="F23" s="27" t="s">
        <v>12</v>
      </c>
      <c r="G23" s="28">
        <v>200</v>
      </c>
      <c r="H23" s="27" t="s">
        <v>29</v>
      </c>
    </row>
    <row r="24" ht="13.5" customHeight="1" spans="1:8">
      <c r="A24" s="27">
        <v>19</v>
      </c>
      <c r="B24" s="27" t="s">
        <v>154</v>
      </c>
      <c r="C24" s="27" t="s">
        <v>15</v>
      </c>
      <c r="D24" s="27">
        <v>90</v>
      </c>
      <c r="E24" s="27" t="s">
        <v>11</v>
      </c>
      <c r="F24" s="27" t="s">
        <v>12</v>
      </c>
      <c r="G24" s="28">
        <v>200</v>
      </c>
      <c r="H24" s="27" t="s">
        <v>155</v>
      </c>
    </row>
    <row r="25" ht="13.5" customHeight="1" spans="1:8">
      <c r="A25" s="27">
        <v>20</v>
      </c>
      <c r="B25" s="27" t="s">
        <v>156</v>
      </c>
      <c r="C25" s="27" t="s">
        <v>10</v>
      </c>
      <c r="D25" s="27">
        <v>83</v>
      </c>
      <c r="E25" s="27" t="s">
        <v>11</v>
      </c>
      <c r="F25" s="27" t="s">
        <v>12</v>
      </c>
      <c r="G25" s="28">
        <v>200</v>
      </c>
      <c r="H25" s="27" t="s">
        <v>157</v>
      </c>
    </row>
    <row r="26" ht="13.5" customHeight="1" spans="1:8">
      <c r="A26" s="27">
        <v>21</v>
      </c>
      <c r="B26" s="27" t="s">
        <v>158</v>
      </c>
      <c r="C26" s="27" t="s">
        <v>15</v>
      </c>
      <c r="D26" s="27">
        <v>67</v>
      </c>
      <c r="E26" s="27" t="s">
        <v>11</v>
      </c>
      <c r="F26" s="27" t="s">
        <v>12</v>
      </c>
      <c r="G26" s="28">
        <v>200</v>
      </c>
      <c r="H26" s="27" t="s">
        <v>157</v>
      </c>
    </row>
    <row r="27" ht="13.5" customHeight="1" spans="1:8">
      <c r="A27" s="27">
        <v>22</v>
      </c>
      <c r="B27" s="27" t="s">
        <v>159</v>
      </c>
      <c r="C27" s="27" t="s">
        <v>15</v>
      </c>
      <c r="D27" s="27">
        <v>66</v>
      </c>
      <c r="E27" s="27" t="s">
        <v>11</v>
      </c>
      <c r="F27" s="27" t="s">
        <v>12</v>
      </c>
      <c r="G27" s="28">
        <v>200</v>
      </c>
      <c r="H27" s="27" t="s">
        <v>157</v>
      </c>
    </row>
    <row r="28" ht="13.5" customHeight="1" spans="1:8">
      <c r="A28" s="27">
        <v>23</v>
      </c>
      <c r="B28" s="27" t="s">
        <v>160</v>
      </c>
      <c r="C28" s="27" t="s">
        <v>15</v>
      </c>
      <c r="D28" s="27">
        <v>67</v>
      </c>
      <c r="E28" s="27" t="s">
        <v>11</v>
      </c>
      <c r="F28" s="27" t="s">
        <v>12</v>
      </c>
      <c r="G28" s="28">
        <v>200</v>
      </c>
      <c r="H28" s="27" t="s">
        <v>161</v>
      </c>
    </row>
    <row r="29" ht="13.5" customHeight="1" spans="1:8">
      <c r="A29" s="27">
        <v>24</v>
      </c>
      <c r="B29" s="27" t="s">
        <v>162</v>
      </c>
      <c r="C29" s="27" t="s">
        <v>10</v>
      </c>
      <c r="D29" s="27">
        <v>70</v>
      </c>
      <c r="E29" s="27" t="s">
        <v>11</v>
      </c>
      <c r="F29" s="27" t="s">
        <v>12</v>
      </c>
      <c r="G29" s="28">
        <v>200</v>
      </c>
      <c r="H29" s="27" t="s">
        <v>32</v>
      </c>
    </row>
    <row r="30" ht="13.5" customHeight="1" spans="1:8">
      <c r="A30" s="27">
        <v>25</v>
      </c>
      <c r="B30" s="27" t="s">
        <v>163</v>
      </c>
      <c r="C30" s="27" t="s">
        <v>10</v>
      </c>
      <c r="D30" s="27">
        <v>66</v>
      </c>
      <c r="E30" s="27" t="s">
        <v>18</v>
      </c>
      <c r="F30" s="27" t="s">
        <v>12</v>
      </c>
      <c r="G30" s="28">
        <v>200</v>
      </c>
      <c r="H30" s="27" t="s">
        <v>32</v>
      </c>
    </row>
    <row r="31" ht="13.5" customHeight="1" spans="1:8">
      <c r="A31" s="27">
        <v>26</v>
      </c>
      <c r="B31" s="27" t="s">
        <v>164</v>
      </c>
      <c r="C31" s="27" t="s">
        <v>15</v>
      </c>
      <c r="D31" s="27">
        <v>66</v>
      </c>
      <c r="E31" s="27" t="s">
        <v>11</v>
      </c>
      <c r="F31" s="27" t="s">
        <v>12</v>
      </c>
      <c r="G31" s="28">
        <v>200</v>
      </c>
      <c r="H31" s="27" t="s">
        <v>32</v>
      </c>
    </row>
    <row r="32" ht="13.5" customHeight="1" spans="1:8">
      <c r="A32" s="27">
        <v>27</v>
      </c>
      <c r="B32" s="27" t="s">
        <v>165</v>
      </c>
      <c r="C32" s="27" t="s">
        <v>15</v>
      </c>
      <c r="D32" s="27">
        <v>82</v>
      </c>
      <c r="E32" s="27" t="s">
        <v>11</v>
      </c>
      <c r="F32" s="27" t="s">
        <v>12</v>
      </c>
      <c r="G32" s="28">
        <v>200</v>
      </c>
      <c r="H32" s="27" t="s">
        <v>39</v>
      </c>
    </row>
    <row r="33" ht="13.5" customHeight="1" spans="1:8">
      <c r="A33" s="27">
        <v>28</v>
      </c>
      <c r="B33" s="27" t="s">
        <v>166</v>
      </c>
      <c r="C33" s="27" t="s">
        <v>10</v>
      </c>
      <c r="D33" s="27">
        <v>76</v>
      </c>
      <c r="E33" s="27" t="s">
        <v>11</v>
      </c>
      <c r="F33" s="27" t="s">
        <v>12</v>
      </c>
      <c r="G33" s="28">
        <v>200</v>
      </c>
      <c r="H33" s="27" t="s">
        <v>39</v>
      </c>
    </row>
    <row r="34" ht="13.5" customHeight="1" spans="1:8">
      <c r="A34" s="27">
        <v>29</v>
      </c>
      <c r="B34" s="27" t="s">
        <v>167</v>
      </c>
      <c r="C34" s="27" t="s">
        <v>15</v>
      </c>
      <c r="D34" s="27">
        <v>83</v>
      </c>
      <c r="E34" s="27" t="s">
        <v>11</v>
      </c>
      <c r="F34" s="27" t="s">
        <v>12</v>
      </c>
      <c r="G34" s="28">
        <v>200</v>
      </c>
      <c r="H34" s="27" t="s">
        <v>168</v>
      </c>
    </row>
    <row r="35" ht="13.5" customHeight="1" spans="1:8">
      <c r="A35" s="27">
        <v>30</v>
      </c>
      <c r="B35" s="27" t="s">
        <v>169</v>
      </c>
      <c r="C35" s="27" t="s">
        <v>10</v>
      </c>
      <c r="D35" s="27">
        <v>68</v>
      </c>
      <c r="E35" s="27" t="s">
        <v>18</v>
      </c>
      <c r="F35" s="27" t="s">
        <v>12</v>
      </c>
      <c r="G35" s="28">
        <v>200</v>
      </c>
      <c r="H35" s="27" t="s">
        <v>48</v>
      </c>
    </row>
    <row r="36" ht="13.5" customHeight="1" spans="1:8">
      <c r="A36" s="27">
        <v>31</v>
      </c>
      <c r="B36" s="27" t="s">
        <v>170</v>
      </c>
      <c r="C36" s="27" t="s">
        <v>10</v>
      </c>
      <c r="D36" s="27">
        <v>65</v>
      </c>
      <c r="E36" s="27" t="s">
        <v>11</v>
      </c>
      <c r="F36" s="27" t="s">
        <v>12</v>
      </c>
      <c r="G36" s="28">
        <v>200</v>
      </c>
      <c r="H36" s="27" t="s">
        <v>171</v>
      </c>
    </row>
    <row r="37" ht="13.5" customHeight="1" spans="1:8">
      <c r="A37" s="27">
        <v>32</v>
      </c>
      <c r="B37" s="27" t="s">
        <v>172</v>
      </c>
      <c r="C37" s="27" t="s">
        <v>10</v>
      </c>
      <c r="D37" s="27">
        <v>68</v>
      </c>
      <c r="E37" s="27" t="s">
        <v>11</v>
      </c>
      <c r="F37" s="27" t="s">
        <v>12</v>
      </c>
      <c r="G37" s="28">
        <v>200</v>
      </c>
      <c r="H37" s="27" t="s">
        <v>171</v>
      </c>
    </row>
    <row r="38" ht="13.5" customHeight="1" spans="1:8">
      <c r="A38" s="27">
        <v>33</v>
      </c>
      <c r="B38" s="27" t="s">
        <v>173</v>
      </c>
      <c r="C38" s="27" t="s">
        <v>15</v>
      </c>
      <c r="D38" s="27">
        <v>68</v>
      </c>
      <c r="E38" s="27" t="s">
        <v>11</v>
      </c>
      <c r="F38" s="27" t="s">
        <v>12</v>
      </c>
      <c r="G38" s="28">
        <v>200</v>
      </c>
      <c r="H38" s="27" t="s">
        <v>171</v>
      </c>
    </row>
    <row r="39" ht="13.5" customHeight="1" spans="1:8">
      <c r="A39" s="27">
        <v>34</v>
      </c>
      <c r="B39" s="27" t="s">
        <v>174</v>
      </c>
      <c r="C39" s="27" t="s">
        <v>10</v>
      </c>
      <c r="D39" s="27">
        <v>65</v>
      </c>
      <c r="E39" s="27" t="s">
        <v>11</v>
      </c>
      <c r="F39" s="27" t="s">
        <v>12</v>
      </c>
      <c r="G39" s="28">
        <v>200</v>
      </c>
      <c r="H39" s="27" t="s">
        <v>175</v>
      </c>
    </row>
    <row r="40" ht="13.5" customHeight="1" spans="1:8">
      <c r="A40" s="27">
        <v>35</v>
      </c>
      <c r="B40" s="27" t="s">
        <v>176</v>
      </c>
      <c r="C40" s="27" t="s">
        <v>10</v>
      </c>
      <c r="D40" s="27">
        <v>80</v>
      </c>
      <c r="E40" s="27" t="s">
        <v>11</v>
      </c>
      <c r="F40" s="27" t="s">
        <v>12</v>
      </c>
      <c r="G40" s="28">
        <v>200</v>
      </c>
      <c r="H40" s="27" t="s">
        <v>177</v>
      </c>
    </row>
    <row r="41" ht="13.5" customHeight="1" spans="1:8">
      <c r="A41" s="27">
        <v>36</v>
      </c>
      <c r="B41" s="27" t="s">
        <v>178</v>
      </c>
      <c r="C41" s="27" t="s">
        <v>15</v>
      </c>
      <c r="D41" s="27">
        <v>73</v>
      </c>
      <c r="E41" s="27" t="s">
        <v>11</v>
      </c>
      <c r="F41" s="27" t="s">
        <v>12</v>
      </c>
      <c r="G41" s="28">
        <v>200</v>
      </c>
      <c r="H41" s="27" t="s">
        <v>67</v>
      </c>
    </row>
    <row r="42" ht="13.5" customHeight="1" spans="1:8">
      <c r="A42" s="27">
        <v>37</v>
      </c>
      <c r="B42" s="27" t="s">
        <v>179</v>
      </c>
      <c r="C42" s="27" t="s">
        <v>10</v>
      </c>
      <c r="D42" s="27">
        <v>63</v>
      </c>
      <c r="E42" s="27" t="s">
        <v>18</v>
      </c>
      <c r="F42" s="27" t="s">
        <v>12</v>
      </c>
      <c r="G42" s="28">
        <v>200</v>
      </c>
      <c r="H42" s="27" t="s">
        <v>67</v>
      </c>
    </row>
    <row r="43" ht="13.5" customHeight="1" spans="1:8">
      <c r="A43" s="27">
        <v>38</v>
      </c>
      <c r="B43" s="27" t="s">
        <v>180</v>
      </c>
      <c r="C43" s="27" t="s">
        <v>10</v>
      </c>
      <c r="D43" s="27">
        <v>80</v>
      </c>
      <c r="E43" s="27" t="s">
        <v>11</v>
      </c>
      <c r="F43" s="27" t="s">
        <v>12</v>
      </c>
      <c r="G43" s="28">
        <v>200</v>
      </c>
      <c r="H43" s="27" t="s">
        <v>67</v>
      </c>
    </row>
    <row r="44" ht="13.5" customHeight="1" spans="1:8">
      <c r="A44" s="27">
        <v>39</v>
      </c>
      <c r="B44" s="27" t="s">
        <v>181</v>
      </c>
      <c r="C44" s="27" t="s">
        <v>10</v>
      </c>
      <c r="D44" s="27">
        <v>63</v>
      </c>
      <c r="E44" s="27" t="s">
        <v>18</v>
      </c>
      <c r="F44" s="27" t="s">
        <v>12</v>
      </c>
      <c r="G44" s="28">
        <v>200</v>
      </c>
      <c r="H44" s="27" t="s">
        <v>182</v>
      </c>
    </row>
    <row r="45" ht="13.5" customHeight="1" spans="1:8">
      <c r="A45" s="27">
        <v>40</v>
      </c>
      <c r="B45" s="27" t="s">
        <v>183</v>
      </c>
      <c r="C45" s="27" t="s">
        <v>10</v>
      </c>
      <c r="D45" s="27">
        <v>74</v>
      </c>
      <c r="E45" s="27" t="s">
        <v>11</v>
      </c>
      <c r="F45" s="27" t="s">
        <v>12</v>
      </c>
      <c r="G45" s="28">
        <v>200</v>
      </c>
      <c r="H45" s="27" t="s">
        <v>80</v>
      </c>
    </row>
    <row r="46" ht="13.5" customHeight="1" spans="1:8">
      <c r="A46" s="27">
        <v>41</v>
      </c>
      <c r="B46" s="27" t="s">
        <v>184</v>
      </c>
      <c r="C46" s="27" t="s">
        <v>15</v>
      </c>
      <c r="D46" s="27">
        <v>77</v>
      </c>
      <c r="E46" s="27" t="s">
        <v>11</v>
      </c>
      <c r="F46" s="27" t="s">
        <v>12</v>
      </c>
      <c r="G46" s="28">
        <v>200</v>
      </c>
      <c r="H46" s="27" t="s">
        <v>80</v>
      </c>
    </row>
    <row r="47" ht="13.5" customHeight="1" spans="1:8">
      <c r="A47" s="27">
        <v>42</v>
      </c>
      <c r="B47" s="27" t="s">
        <v>185</v>
      </c>
      <c r="C47" s="27" t="s">
        <v>10</v>
      </c>
      <c r="D47" s="27">
        <v>66</v>
      </c>
      <c r="E47" s="27" t="s">
        <v>18</v>
      </c>
      <c r="F47" s="27" t="s">
        <v>12</v>
      </c>
      <c r="G47" s="28">
        <v>200</v>
      </c>
      <c r="H47" s="27" t="s">
        <v>186</v>
      </c>
    </row>
    <row r="48" spans="1:8">
      <c r="A48" s="27">
        <v>43</v>
      </c>
      <c r="B48" s="29" t="s">
        <v>187</v>
      </c>
      <c r="C48" s="29" t="s">
        <v>15</v>
      </c>
      <c r="D48" s="27">
        <v>80</v>
      </c>
      <c r="E48" s="27" t="s">
        <v>11</v>
      </c>
      <c r="F48" s="29" t="s">
        <v>12</v>
      </c>
      <c r="G48" s="30">
        <v>200</v>
      </c>
      <c r="H48" s="31" t="s">
        <v>89</v>
      </c>
    </row>
    <row r="49" spans="1:8">
      <c r="A49" s="27">
        <v>44</v>
      </c>
      <c r="B49" s="32" t="s">
        <v>188</v>
      </c>
      <c r="C49" s="29" t="s">
        <v>10</v>
      </c>
      <c r="D49" s="27">
        <v>70</v>
      </c>
      <c r="E49" s="27" t="s">
        <v>18</v>
      </c>
      <c r="F49" s="29" t="s">
        <v>12</v>
      </c>
      <c r="G49" s="33">
        <v>200</v>
      </c>
      <c r="H49" s="31" t="s">
        <v>89</v>
      </c>
    </row>
    <row r="50" spans="1:8">
      <c r="A50" s="27">
        <v>45</v>
      </c>
      <c r="B50" s="34" t="s">
        <v>189</v>
      </c>
      <c r="C50" s="34" t="s">
        <v>10</v>
      </c>
      <c r="D50" s="27">
        <v>62</v>
      </c>
      <c r="E50" s="27" t="s">
        <v>11</v>
      </c>
      <c r="F50" s="34" t="s">
        <v>12</v>
      </c>
      <c r="G50" s="35">
        <v>200</v>
      </c>
      <c r="H50" s="31" t="s">
        <v>190</v>
      </c>
    </row>
    <row r="51" customFormat="1" spans="1:8">
      <c r="A51" s="27">
        <v>46</v>
      </c>
      <c r="B51" s="34" t="s">
        <v>191</v>
      </c>
      <c r="C51" s="34" t="s">
        <v>15</v>
      </c>
      <c r="D51" s="27">
        <v>72</v>
      </c>
      <c r="E51" s="27" t="s">
        <v>11</v>
      </c>
      <c r="F51" s="34" t="s">
        <v>12</v>
      </c>
      <c r="G51" s="36">
        <v>200</v>
      </c>
      <c r="H51" s="31" t="s">
        <v>99</v>
      </c>
    </row>
    <row r="52" customFormat="1" spans="1:8">
      <c r="A52" s="27">
        <v>47</v>
      </c>
      <c r="B52" s="34" t="s">
        <v>192</v>
      </c>
      <c r="C52" s="34" t="s">
        <v>10</v>
      </c>
      <c r="D52" s="27">
        <v>66</v>
      </c>
      <c r="E52" s="27" t="s">
        <v>18</v>
      </c>
      <c r="F52" s="34" t="s">
        <v>12</v>
      </c>
      <c r="G52" s="36">
        <v>200</v>
      </c>
      <c r="H52" s="31" t="s">
        <v>99</v>
      </c>
    </row>
    <row r="53" spans="1:8">
      <c r="A53" s="27">
        <v>48</v>
      </c>
      <c r="B53" s="37" t="s">
        <v>193</v>
      </c>
      <c r="C53" s="37" t="s">
        <v>10</v>
      </c>
      <c r="D53" s="37">
        <v>60</v>
      </c>
      <c r="E53" s="37" t="s">
        <v>11</v>
      </c>
      <c r="F53" s="37" t="s">
        <v>12</v>
      </c>
      <c r="G53" s="38">
        <v>200</v>
      </c>
      <c r="H53" s="39" t="s">
        <v>109</v>
      </c>
    </row>
    <row r="54" spans="1:8">
      <c r="A54" s="27">
        <v>49</v>
      </c>
      <c r="B54" s="37" t="s">
        <v>194</v>
      </c>
      <c r="C54" s="37" t="s">
        <v>15</v>
      </c>
      <c r="D54" s="37">
        <v>60</v>
      </c>
      <c r="E54" s="37" t="s">
        <v>11</v>
      </c>
      <c r="F54" s="37" t="s">
        <v>12</v>
      </c>
      <c r="G54" s="38">
        <v>200</v>
      </c>
      <c r="H54" s="39" t="s">
        <v>109</v>
      </c>
    </row>
    <row r="55" spans="1:8">
      <c r="A55" s="27">
        <v>50</v>
      </c>
      <c r="B55" s="37" t="s">
        <v>195</v>
      </c>
      <c r="C55" s="37" t="s">
        <v>15</v>
      </c>
      <c r="D55" s="37">
        <v>60</v>
      </c>
      <c r="E55" s="37" t="s">
        <v>11</v>
      </c>
      <c r="F55" s="40" t="s">
        <v>12</v>
      </c>
      <c r="G55" s="38">
        <v>200</v>
      </c>
      <c r="H55" s="39" t="s">
        <v>196</v>
      </c>
    </row>
    <row r="56" customFormat="1" spans="1:8">
      <c r="A56" s="27">
        <v>51</v>
      </c>
      <c r="B56" s="37" t="s">
        <v>197</v>
      </c>
      <c r="C56" s="37" t="s">
        <v>15</v>
      </c>
      <c r="D56" s="37">
        <v>77</v>
      </c>
      <c r="E56" s="37" t="s">
        <v>11</v>
      </c>
      <c r="F56" s="37" t="s">
        <v>12</v>
      </c>
      <c r="G56" s="38">
        <v>200</v>
      </c>
      <c r="H56" s="39" t="s">
        <v>124</v>
      </c>
    </row>
  </sheetData>
  <sheetProtection formatCells="0" insertHyperlinks="0" autoFilter="0"/>
  <mergeCells count="9">
    <mergeCell ref="A2:H2"/>
    <mergeCell ref="A3:A5"/>
    <mergeCell ref="B3:B5"/>
    <mergeCell ref="C3:C5"/>
    <mergeCell ref="D3:D5"/>
    <mergeCell ref="E3:E5"/>
    <mergeCell ref="F3:F5"/>
    <mergeCell ref="G3:G5"/>
    <mergeCell ref="H3:H5"/>
  </mergeCells>
  <pageMargins left="0.75" right="0.75" top="1" bottom="1" header="0.5" footer="0.5"/>
  <pageSetup paperSize="9" scale="97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4"/>
  <sheetViews>
    <sheetView workbookViewId="0">
      <selection activeCell="I8" sqref="I8"/>
    </sheetView>
  </sheetViews>
  <sheetFormatPr defaultColWidth="9" defaultRowHeight="14.4" outlineLevelCol="7"/>
  <cols>
    <col min="1" max="1" width="11.75" style="1" customWidth="1"/>
    <col min="2" max="2" width="9.75" style="1" customWidth="1"/>
    <col min="3" max="3" width="10.75" style="1" customWidth="1"/>
    <col min="4" max="4" width="10.1296296296296" style="1" customWidth="1"/>
    <col min="5" max="5" width="12.25" style="1" customWidth="1"/>
    <col min="6" max="6" width="9.75" style="1" customWidth="1"/>
    <col min="7" max="7" width="15.3796296296296" style="1" customWidth="1"/>
    <col min="8" max="16383" width="9" style="1"/>
  </cols>
  <sheetData>
    <row r="1" s="1" customFormat="1" ht="29" customHeight="1" spans="1:7">
      <c r="A1" s="3" t="s">
        <v>198</v>
      </c>
      <c r="B1" s="3"/>
      <c r="C1" s="3"/>
      <c r="D1" s="3"/>
      <c r="E1" s="3"/>
      <c r="F1" s="3"/>
      <c r="G1" s="3"/>
    </row>
    <row r="2" s="1" customFormat="1" ht="31.2" spans="1:7">
      <c r="A2" s="4" t="s">
        <v>199</v>
      </c>
      <c r="B2" s="5" t="s">
        <v>200</v>
      </c>
      <c r="C2" s="4" t="s">
        <v>201</v>
      </c>
      <c r="D2" s="5" t="s">
        <v>202</v>
      </c>
      <c r="E2" s="4" t="s">
        <v>201</v>
      </c>
      <c r="F2" s="4" t="s">
        <v>203</v>
      </c>
      <c r="G2" s="4" t="s">
        <v>204</v>
      </c>
    </row>
    <row r="3" s="1" customFormat="1" ht="15.6" spans="1:8">
      <c r="A3" s="6" t="s">
        <v>205</v>
      </c>
      <c r="B3" s="7">
        <v>109</v>
      </c>
      <c r="C3" s="6">
        <f t="shared" ref="C3:C44" si="0">B3*200</f>
        <v>21800</v>
      </c>
      <c r="D3" s="7">
        <v>103</v>
      </c>
      <c r="E3" s="6">
        <f t="shared" ref="E3:E42" si="1">200*D3</f>
        <v>20600</v>
      </c>
      <c r="F3" s="6">
        <f t="shared" ref="F3:F43" si="2">B3+D3</f>
        <v>212</v>
      </c>
      <c r="G3" s="7">
        <f t="shared" ref="G3:G44" si="3">F3*200</f>
        <v>42400</v>
      </c>
      <c r="H3" s="8"/>
    </row>
    <row r="4" s="1" customFormat="1" ht="15.6" spans="1:8">
      <c r="A4" s="6" t="s">
        <v>206</v>
      </c>
      <c r="B4" s="7">
        <v>78</v>
      </c>
      <c r="C4" s="6">
        <f t="shared" si="0"/>
        <v>15600</v>
      </c>
      <c r="D4" s="7">
        <v>56</v>
      </c>
      <c r="E4" s="6">
        <f t="shared" si="1"/>
        <v>11200</v>
      </c>
      <c r="F4" s="6">
        <f t="shared" si="2"/>
        <v>134</v>
      </c>
      <c r="G4" s="7">
        <f t="shared" si="3"/>
        <v>26800</v>
      </c>
      <c r="H4" s="8"/>
    </row>
    <row r="5" s="1" customFormat="1" ht="15.6" spans="1:8">
      <c r="A5" s="6" t="s">
        <v>207</v>
      </c>
      <c r="B5" s="7">
        <v>123</v>
      </c>
      <c r="C5" s="6">
        <f t="shared" si="0"/>
        <v>24600</v>
      </c>
      <c r="D5" s="7">
        <v>106</v>
      </c>
      <c r="E5" s="6">
        <f t="shared" si="1"/>
        <v>21200</v>
      </c>
      <c r="F5" s="6">
        <f t="shared" si="2"/>
        <v>229</v>
      </c>
      <c r="G5" s="7">
        <f t="shared" si="3"/>
        <v>45800</v>
      </c>
      <c r="H5" s="8"/>
    </row>
    <row r="6" s="1" customFormat="1" ht="15.6" spans="1:7">
      <c r="A6" s="6" t="s">
        <v>12</v>
      </c>
      <c r="B6" s="7">
        <v>86</v>
      </c>
      <c r="C6" s="6">
        <f t="shared" si="0"/>
        <v>17200</v>
      </c>
      <c r="D6" s="7">
        <v>63</v>
      </c>
      <c r="E6" s="6">
        <f t="shared" si="1"/>
        <v>12600</v>
      </c>
      <c r="F6" s="6">
        <f t="shared" si="2"/>
        <v>149</v>
      </c>
      <c r="G6" s="7">
        <f t="shared" si="3"/>
        <v>29800</v>
      </c>
    </row>
    <row r="7" s="1" customFormat="1" ht="15.6" spans="1:8">
      <c r="A7" s="6" t="s">
        <v>208</v>
      </c>
      <c r="B7" s="7">
        <v>99</v>
      </c>
      <c r="C7" s="6">
        <f t="shared" si="0"/>
        <v>19800</v>
      </c>
      <c r="D7" s="7">
        <v>72</v>
      </c>
      <c r="E7" s="6">
        <f t="shared" si="1"/>
        <v>14400</v>
      </c>
      <c r="F7" s="6">
        <f t="shared" si="2"/>
        <v>171</v>
      </c>
      <c r="G7" s="7">
        <f t="shared" si="3"/>
        <v>34200</v>
      </c>
      <c r="H7" s="8"/>
    </row>
    <row r="8" s="1" customFormat="1" ht="15.6" spans="1:8">
      <c r="A8" s="6" t="s">
        <v>209</v>
      </c>
      <c r="B8" s="7">
        <v>33</v>
      </c>
      <c r="C8" s="6">
        <f t="shared" si="0"/>
        <v>6600</v>
      </c>
      <c r="D8" s="7">
        <v>30</v>
      </c>
      <c r="E8" s="6">
        <f t="shared" si="1"/>
        <v>6000</v>
      </c>
      <c r="F8" s="6">
        <f t="shared" si="2"/>
        <v>63</v>
      </c>
      <c r="G8" s="7">
        <f t="shared" si="3"/>
        <v>12600</v>
      </c>
      <c r="H8" s="8"/>
    </row>
    <row r="9" s="1" customFormat="1" ht="15.6" spans="1:8">
      <c r="A9" s="6" t="s">
        <v>210</v>
      </c>
      <c r="B9" s="7">
        <v>39</v>
      </c>
      <c r="C9" s="6">
        <f t="shared" si="0"/>
        <v>7800</v>
      </c>
      <c r="D9" s="7">
        <v>25</v>
      </c>
      <c r="E9" s="6">
        <f t="shared" si="1"/>
        <v>5000</v>
      </c>
      <c r="F9" s="6">
        <f t="shared" si="2"/>
        <v>64</v>
      </c>
      <c r="G9" s="7">
        <f t="shared" si="3"/>
        <v>12800</v>
      </c>
      <c r="H9" s="8"/>
    </row>
    <row r="10" s="1" customFormat="1" ht="15.6" spans="1:8">
      <c r="A10" s="6" t="s">
        <v>211</v>
      </c>
      <c r="B10" s="7">
        <v>42</v>
      </c>
      <c r="C10" s="6">
        <f t="shared" si="0"/>
        <v>8400</v>
      </c>
      <c r="D10" s="7">
        <v>18</v>
      </c>
      <c r="E10" s="6">
        <f t="shared" si="1"/>
        <v>3600</v>
      </c>
      <c r="F10" s="6">
        <f t="shared" si="2"/>
        <v>60</v>
      </c>
      <c r="G10" s="7">
        <f t="shared" si="3"/>
        <v>12000</v>
      </c>
      <c r="H10" s="8"/>
    </row>
    <row r="11" s="1" customFormat="1" ht="15.6" spans="1:7">
      <c r="A11" s="6" t="s">
        <v>212</v>
      </c>
      <c r="B11" s="7">
        <v>98</v>
      </c>
      <c r="C11" s="6">
        <f t="shared" si="0"/>
        <v>19600</v>
      </c>
      <c r="D11" s="7">
        <v>83</v>
      </c>
      <c r="E11" s="6">
        <f t="shared" si="1"/>
        <v>16600</v>
      </c>
      <c r="F11" s="6">
        <f t="shared" si="2"/>
        <v>181</v>
      </c>
      <c r="G11" s="7">
        <f t="shared" si="3"/>
        <v>36200</v>
      </c>
    </row>
    <row r="12" s="1" customFormat="1" ht="15.6" spans="1:7">
      <c r="A12" s="6" t="s">
        <v>213</v>
      </c>
      <c r="B12" s="7">
        <v>33</v>
      </c>
      <c r="C12" s="6">
        <f t="shared" si="0"/>
        <v>6600</v>
      </c>
      <c r="D12" s="7">
        <v>25</v>
      </c>
      <c r="E12" s="6">
        <f t="shared" si="1"/>
        <v>5000</v>
      </c>
      <c r="F12" s="6">
        <f t="shared" si="2"/>
        <v>58</v>
      </c>
      <c r="G12" s="7">
        <f t="shared" si="3"/>
        <v>11600</v>
      </c>
    </row>
    <row r="13" s="1" customFormat="1" ht="15.6" spans="1:8">
      <c r="A13" s="6" t="s">
        <v>214</v>
      </c>
      <c r="B13" s="7">
        <v>96</v>
      </c>
      <c r="C13" s="6">
        <f t="shared" si="0"/>
        <v>19200</v>
      </c>
      <c r="D13" s="7">
        <v>76</v>
      </c>
      <c r="E13" s="6">
        <f t="shared" si="1"/>
        <v>15200</v>
      </c>
      <c r="F13" s="6">
        <f t="shared" si="2"/>
        <v>172</v>
      </c>
      <c r="G13" s="7">
        <f t="shared" si="3"/>
        <v>34400</v>
      </c>
      <c r="H13" s="8"/>
    </row>
    <row r="14" s="1" customFormat="1" ht="15.6" spans="1:8">
      <c r="A14" s="6" t="s">
        <v>215</v>
      </c>
      <c r="B14" s="7">
        <v>82</v>
      </c>
      <c r="C14" s="6">
        <f t="shared" si="0"/>
        <v>16400</v>
      </c>
      <c r="D14" s="7">
        <v>29</v>
      </c>
      <c r="E14" s="6">
        <f t="shared" si="1"/>
        <v>5800</v>
      </c>
      <c r="F14" s="6">
        <f t="shared" si="2"/>
        <v>111</v>
      </c>
      <c r="G14" s="7">
        <f t="shared" si="3"/>
        <v>22200</v>
      </c>
      <c r="H14" s="8"/>
    </row>
    <row r="15" s="1" customFormat="1" ht="15.6" spans="1:8">
      <c r="A15" s="6" t="s">
        <v>216</v>
      </c>
      <c r="B15" s="7">
        <v>59</v>
      </c>
      <c r="C15" s="6">
        <f t="shared" si="0"/>
        <v>11800</v>
      </c>
      <c r="D15" s="7">
        <v>48</v>
      </c>
      <c r="E15" s="6">
        <f t="shared" si="1"/>
        <v>9600</v>
      </c>
      <c r="F15" s="6">
        <f t="shared" si="2"/>
        <v>107</v>
      </c>
      <c r="G15" s="7">
        <f t="shared" si="3"/>
        <v>21400</v>
      </c>
      <c r="H15" s="8"/>
    </row>
    <row r="16" s="1" customFormat="1" ht="15.6" spans="1:8">
      <c r="A16" s="9" t="s">
        <v>217</v>
      </c>
      <c r="B16" s="10">
        <v>83</v>
      </c>
      <c r="C16" s="6">
        <f t="shared" si="0"/>
        <v>16600</v>
      </c>
      <c r="D16" s="10">
        <v>68</v>
      </c>
      <c r="E16" s="9">
        <f t="shared" si="1"/>
        <v>13600</v>
      </c>
      <c r="F16" s="9">
        <f t="shared" si="2"/>
        <v>151</v>
      </c>
      <c r="G16" s="7">
        <f t="shared" si="3"/>
        <v>30200</v>
      </c>
      <c r="H16" s="11"/>
    </row>
    <row r="17" s="1" customFormat="1" ht="15.6" spans="1:8">
      <c r="A17" s="6" t="s">
        <v>218</v>
      </c>
      <c r="B17" s="7">
        <v>97</v>
      </c>
      <c r="C17" s="6">
        <f t="shared" si="0"/>
        <v>19400</v>
      </c>
      <c r="D17" s="7">
        <v>71</v>
      </c>
      <c r="E17" s="6">
        <f t="shared" si="1"/>
        <v>14200</v>
      </c>
      <c r="F17" s="6">
        <f t="shared" si="2"/>
        <v>168</v>
      </c>
      <c r="G17" s="7">
        <f t="shared" si="3"/>
        <v>33600</v>
      </c>
      <c r="H17" s="8"/>
    </row>
    <row r="18" s="1" customFormat="1" ht="15.6" spans="1:8">
      <c r="A18" s="6" t="s">
        <v>219</v>
      </c>
      <c r="B18" s="7">
        <v>168</v>
      </c>
      <c r="C18" s="6">
        <f t="shared" si="0"/>
        <v>33600</v>
      </c>
      <c r="D18" s="10">
        <v>118</v>
      </c>
      <c r="E18" s="6">
        <f t="shared" si="1"/>
        <v>23600</v>
      </c>
      <c r="F18" s="6">
        <f t="shared" si="2"/>
        <v>286</v>
      </c>
      <c r="G18" s="7">
        <f t="shared" si="3"/>
        <v>57200</v>
      </c>
      <c r="H18" s="8"/>
    </row>
    <row r="19" s="1" customFormat="1" ht="15.6" spans="1:7">
      <c r="A19" s="6" t="s">
        <v>220</v>
      </c>
      <c r="B19" s="7">
        <v>130</v>
      </c>
      <c r="C19" s="6">
        <f t="shared" si="0"/>
        <v>26000</v>
      </c>
      <c r="D19" s="7">
        <v>56</v>
      </c>
      <c r="E19" s="6">
        <f t="shared" si="1"/>
        <v>11200</v>
      </c>
      <c r="F19" s="6">
        <f t="shared" si="2"/>
        <v>186</v>
      </c>
      <c r="G19" s="7">
        <f t="shared" si="3"/>
        <v>37200</v>
      </c>
    </row>
    <row r="20" s="1" customFormat="1" ht="15.6" spans="1:7">
      <c r="A20" s="6" t="s">
        <v>221</v>
      </c>
      <c r="B20" s="7">
        <v>42</v>
      </c>
      <c r="C20" s="6">
        <f t="shared" si="0"/>
        <v>8400</v>
      </c>
      <c r="D20" s="7">
        <v>25</v>
      </c>
      <c r="E20" s="6">
        <f t="shared" si="1"/>
        <v>5000</v>
      </c>
      <c r="F20" s="6">
        <f t="shared" si="2"/>
        <v>67</v>
      </c>
      <c r="G20" s="7">
        <f t="shared" si="3"/>
        <v>13400</v>
      </c>
    </row>
    <row r="21" s="1" customFormat="1" ht="15.6" spans="1:8">
      <c r="A21" s="6" t="s">
        <v>222</v>
      </c>
      <c r="B21" s="7">
        <v>123</v>
      </c>
      <c r="C21" s="6">
        <f t="shared" si="0"/>
        <v>24600</v>
      </c>
      <c r="D21" s="7">
        <v>126</v>
      </c>
      <c r="E21" s="6">
        <f t="shared" si="1"/>
        <v>25200</v>
      </c>
      <c r="F21" s="6">
        <f t="shared" si="2"/>
        <v>249</v>
      </c>
      <c r="G21" s="7">
        <f t="shared" si="3"/>
        <v>49800</v>
      </c>
      <c r="H21" s="8"/>
    </row>
    <row r="22" s="1" customFormat="1" ht="15.6" spans="1:8">
      <c r="A22" s="6" t="s">
        <v>223</v>
      </c>
      <c r="B22" s="7">
        <v>92</v>
      </c>
      <c r="C22" s="6">
        <f t="shared" si="0"/>
        <v>18400</v>
      </c>
      <c r="D22" s="10">
        <v>100</v>
      </c>
      <c r="E22" s="6">
        <f t="shared" si="1"/>
        <v>20000</v>
      </c>
      <c r="F22" s="6">
        <f t="shared" si="2"/>
        <v>192</v>
      </c>
      <c r="G22" s="7">
        <f t="shared" si="3"/>
        <v>38400</v>
      </c>
      <c r="H22" s="8"/>
    </row>
    <row r="23" s="1" customFormat="1" ht="15.6" spans="1:8">
      <c r="A23" s="6" t="s">
        <v>224</v>
      </c>
      <c r="B23" s="7">
        <v>70</v>
      </c>
      <c r="C23" s="6">
        <f t="shared" si="0"/>
        <v>14000</v>
      </c>
      <c r="D23" s="7">
        <v>55</v>
      </c>
      <c r="E23" s="6">
        <f t="shared" si="1"/>
        <v>11000</v>
      </c>
      <c r="F23" s="6">
        <f t="shared" si="2"/>
        <v>125</v>
      </c>
      <c r="G23" s="7">
        <f t="shared" si="3"/>
        <v>25000</v>
      </c>
      <c r="H23" s="8"/>
    </row>
    <row r="24" s="1" customFormat="1" ht="15.6" spans="1:8">
      <c r="A24" s="6" t="s">
        <v>225</v>
      </c>
      <c r="B24" s="7">
        <v>87</v>
      </c>
      <c r="C24" s="6">
        <f t="shared" si="0"/>
        <v>17400</v>
      </c>
      <c r="D24" s="10">
        <v>61</v>
      </c>
      <c r="E24" s="6">
        <f t="shared" si="1"/>
        <v>12200</v>
      </c>
      <c r="F24" s="6">
        <f t="shared" si="2"/>
        <v>148</v>
      </c>
      <c r="G24" s="7">
        <f t="shared" si="3"/>
        <v>29600</v>
      </c>
      <c r="H24" s="8"/>
    </row>
    <row r="25" s="1" customFormat="1" ht="15.6" spans="1:8">
      <c r="A25" s="6" t="s">
        <v>226</v>
      </c>
      <c r="B25" s="7">
        <v>45</v>
      </c>
      <c r="C25" s="6">
        <f t="shared" si="0"/>
        <v>9000</v>
      </c>
      <c r="D25" s="7">
        <v>31</v>
      </c>
      <c r="E25" s="6">
        <f t="shared" si="1"/>
        <v>6200</v>
      </c>
      <c r="F25" s="6">
        <f t="shared" si="2"/>
        <v>76</v>
      </c>
      <c r="G25" s="7">
        <f t="shared" si="3"/>
        <v>15200</v>
      </c>
      <c r="H25" s="12"/>
    </row>
    <row r="26" s="1" customFormat="1" ht="15.6" spans="1:8">
      <c r="A26" s="6" t="s">
        <v>227</v>
      </c>
      <c r="B26" s="7">
        <v>63</v>
      </c>
      <c r="C26" s="6">
        <f t="shared" si="0"/>
        <v>12600</v>
      </c>
      <c r="D26" s="10">
        <v>37</v>
      </c>
      <c r="E26" s="6">
        <f t="shared" si="1"/>
        <v>7400</v>
      </c>
      <c r="F26" s="6">
        <f t="shared" si="2"/>
        <v>100</v>
      </c>
      <c r="G26" s="7">
        <f t="shared" si="3"/>
        <v>20000</v>
      </c>
      <c r="H26" s="8"/>
    </row>
    <row r="27" s="1" customFormat="1" ht="15.6" spans="1:8">
      <c r="A27" s="6" t="s">
        <v>228</v>
      </c>
      <c r="B27" s="7">
        <v>93</v>
      </c>
      <c r="C27" s="6">
        <f t="shared" si="0"/>
        <v>18600</v>
      </c>
      <c r="D27" s="10">
        <v>95</v>
      </c>
      <c r="E27" s="6">
        <f t="shared" si="1"/>
        <v>19000</v>
      </c>
      <c r="F27" s="6">
        <f t="shared" si="2"/>
        <v>188</v>
      </c>
      <c r="G27" s="7">
        <f t="shared" si="3"/>
        <v>37600</v>
      </c>
      <c r="H27" s="8"/>
    </row>
    <row r="28" s="1" customFormat="1" ht="15.6" spans="1:7">
      <c r="A28" s="6" t="s">
        <v>229</v>
      </c>
      <c r="B28" s="7">
        <v>85</v>
      </c>
      <c r="C28" s="6">
        <f t="shared" si="0"/>
        <v>17000</v>
      </c>
      <c r="D28" s="7">
        <v>56</v>
      </c>
      <c r="E28" s="6">
        <f t="shared" si="1"/>
        <v>11200</v>
      </c>
      <c r="F28" s="6">
        <f t="shared" si="2"/>
        <v>141</v>
      </c>
      <c r="G28" s="7">
        <f t="shared" si="3"/>
        <v>28200</v>
      </c>
    </row>
    <row r="29" s="1" customFormat="1" ht="15.6" spans="1:8">
      <c r="A29" s="6" t="s">
        <v>230</v>
      </c>
      <c r="B29" s="7">
        <v>56</v>
      </c>
      <c r="C29" s="6">
        <f t="shared" si="0"/>
        <v>11200</v>
      </c>
      <c r="D29" s="13">
        <v>29</v>
      </c>
      <c r="E29" s="6">
        <f t="shared" si="1"/>
        <v>5800</v>
      </c>
      <c r="F29" s="6">
        <f t="shared" si="2"/>
        <v>85</v>
      </c>
      <c r="G29" s="7">
        <f t="shared" si="3"/>
        <v>17000</v>
      </c>
      <c r="H29" s="8"/>
    </row>
    <row r="30" s="1" customFormat="1" ht="15.6" spans="1:8">
      <c r="A30" s="6" t="s">
        <v>231</v>
      </c>
      <c r="B30" s="7">
        <v>93</v>
      </c>
      <c r="C30" s="6">
        <f t="shared" si="0"/>
        <v>18600</v>
      </c>
      <c r="D30" s="7">
        <v>65</v>
      </c>
      <c r="E30" s="6">
        <f t="shared" si="1"/>
        <v>13000</v>
      </c>
      <c r="F30" s="6">
        <f t="shared" si="2"/>
        <v>158</v>
      </c>
      <c r="G30" s="7">
        <f t="shared" si="3"/>
        <v>31600</v>
      </c>
      <c r="H30" s="14"/>
    </row>
    <row r="31" s="1" customFormat="1" ht="15.6" spans="1:8">
      <c r="A31" s="6" t="s">
        <v>232</v>
      </c>
      <c r="B31" s="7">
        <v>34</v>
      </c>
      <c r="C31" s="6">
        <f t="shared" si="0"/>
        <v>6800</v>
      </c>
      <c r="D31" s="7">
        <v>27</v>
      </c>
      <c r="E31" s="6">
        <f t="shared" si="1"/>
        <v>5400</v>
      </c>
      <c r="F31" s="6">
        <f t="shared" si="2"/>
        <v>61</v>
      </c>
      <c r="G31" s="7">
        <f t="shared" si="3"/>
        <v>12200</v>
      </c>
      <c r="H31" s="8"/>
    </row>
    <row r="32" s="1" customFormat="1" ht="15.6" spans="1:8">
      <c r="A32" s="6" t="s">
        <v>233</v>
      </c>
      <c r="B32" s="7">
        <v>26</v>
      </c>
      <c r="C32" s="6">
        <f t="shared" si="0"/>
        <v>5200</v>
      </c>
      <c r="D32" s="7">
        <v>6</v>
      </c>
      <c r="E32" s="6">
        <f t="shared" si="1"/>
        <v>1200</v>
      </c>
      <c r="F32" s="6">
        <f t="shared" si="2"/>
        <v>32</v>
      </c>
      <c r="G32" s="7">
        <f t="shared" si="3"/>
        <v>6400</v>
      </c>
      <c r="H32" s="8"/>
    </row>
    <row r="33" s="1" customFormat="1" ht="15.6" spans="1:7">
      <c r="A33" s="6" t="s">
        <v>234</v>
      </c>
      <c r="B33" s="7">
        <v>125</v>
      </c>
      <c r="C33" s="6">
        <f t="shared" si="0"/>
        <v>25000</v>
      </c>
      <c r="D33" s="10">
        <v>77</v>
      </c>
      <c r="E33" s="6">
        <f t="shared" si="1"/>
        <v>15400</v>
      </c>
      <c r="F33" s="6">
        <f t="shared" si="2"/>
        <v>202</v>
      </c>
      <c r="G33" s="7">
        <f t="shared" si="3"/>
        <v>40400</v>
      </c>
    </row>
    <row r="34" s="1" customFormat="1" ht="15.6" spans="1:8">
      <c r="A34" s="6" t="s">
        <v>235</v>
      </c>
      <c r="B34" s="7">
        <v>126</v>
      </c>
      <c r="C34" s="6">
        <f t="shared" si="0"/>
        <v>25200</v>
      </c>
      <c r="D34" s="6">
        <v>167</v>
      </c>
      <c r="E34" s="6">
        <f t="shared" si="1"/>
        <v>33400</v>
      </c>
      <c r="F34" s="6">
        <f t="shared" si="2"/>
        <v>293</v>
      </c>
      <c r="G34" s="7">
        <f t="shared" si="3"/>
        <v>58600</v>
      </c>
      <c r="H34" s="15"/>
    </row>
    <row r="35" s="1" customFormat="1" ht="15.6" spans="1:8">
      <c r="A35" s="7" t="s">
        <v>236</v>
      </c>
      <c r="B35" s="13">
        <v>16</v>
      </c>
      <c r="C35" s="6">
        <f t="shared" si="0"/>
        <v>3200</v>
      </c>
      <c r="D35" s="13">
        <v>10</v>
      </c>
      <c r="E35" s="6">
        <f t="shared" si="1"/>
        <v>2000</v>
      </c>
      <c r="F35" s="6">
        <f t="shared" si="2"/>
        <v>26</v>
      </c>
      <c r="G35" s="7">
        <f t="shared" si="3"/>
        <v>5200</v>
      </c>
      <c r="H35" s="8"/>
    </row>
    <row r="36" s="2" customFormat="1" ht="15.6" spans="1:8">
      <c r="A36" s="6" t="s">
        <v>237</v>
      </c>
      <c r="B36" s="7">
        <v>141</v>
      </c>
      <c r="C36" s="6">
        <f t="shared" si="0"/>
        <v>28200</v>
      </c>
      <c r="D36" s="7">
        <v>84</v>
      </c>
      <c r="E36" s="6">
        <f t="shared" si="1"/>
        <v>16800</v>
      </c>
      <c r="F36" s="6">
        <f t="shared" si="2"/>
        <v>225</v>
      </c>
      <c r="G36" s="7">
        <f t="shared" si="3"/>
        <v>45000</v>
      </c>
      <c r="H36" s="1"/>
    </row>
    <row r="37" s="1" customFormat="1" ht="15.6" spans="1:7">
      <c r="A37" s="6" t="s">
        <v>238</v>
      </c>
      <c r="B37" s="7">
        <v>151</v>
      </c>
      <c r="C37" s="6">
        <f t="shared" si="0"/>
        <v>30200</v>
      </c>
      <c r="D37" s="7">
        <v>84</v>
      </c>
      <c r="E37" s="6">
        <f t="shared" si="1"/>
        <v>16800</v>
      </c>
      <c r="F37" s="6">
        <f t="shared" si="2"/>
        <v>235</v>
      </c>
      <c r="G37" s="7">
        <f t="shared" si="3"/>
        <v>47000</v>
      </c>
    </row>
    <row r="38" s="1" customFormat="1" ht="15.6" spans="1:8">
      <c r="A38" s="6" t="s">
        <v>239</v>
      </c>
      <c r="B38" s="7">
        <v>80</v>
      </c>
      <c r="C38" s="6">
        <f t="shared" si="0"/>
        <v>16000</v>
      </c>
      <c r="D38" s="7">
        <v>48</v>
      </c>
      <c r="E38" s="6">
        <f t="shared" si="1"/>
        <v>9600</v>
      </c>
      <c r="F38" s="6">
        <f t="shared" si="2"/>
        <v>128</v>
      </c>
      <c r="G38" s="7">
        <f t="shared" si="3"/>
        <v>25600</v>
      </c>
      <c r="H38" s="8"/>
    </row>
    <row r="39" s="1" customFormat="1" ht="15.6" spans="1:8">
      <c r="A39" s="6" t="s">
        <v>240</v>
      </c>
      <c r="B39" s="7">
        <v>34</v>
      </c>
      <c r="C39" s="6">
        <f t="shared" si="0"/>
        <v>6800</v>
      </c>
      <c r="D39" s="7">
        <v>19</v>
      </c>
      <c r="E39" s="6">
        <f t="shared" si="1"/>
        <v>3800</v>
      </c>
      <c r="F39" s="6">
        <f t="shared" si="2"/>
        <v>53</v>
      </c>
      <c r="G39" s="7">
        <f t="shared" si="3"/>
        <v>10600</v>
      </c>
      <c r="H39" s="15"/>
    </row>
    <row r="40" s="1" customFormat="1" ht="15.6" spans="1:8">
      <c r="A40" s="6" t="s">
        <v>241</v>
      </c>
      <c r="B40" s="7">
        <v>209</v>
      </c>
      <c r="C40" s="6">
        <f t="shared" si="0"/>
        <v>41800</v>
      </c>
      <c r="D40" s="10">
        <v>169</v>
      </c>
      <c r="E40" s="6">
        <f t="shared" si="1"/>
        <v>33800</v>
      </c>
      <c r="F40" s="6">
        <f t="shared" si="2"/>
        <v>378</v>
      </c>
      <c r="G40" s="7">
        <f t="shared" si="3"/>
        <v>75600</v>
      </c>
      <c r="H40" s="8"/>
    </row>
    <row r="41" s="1" customFormat="1" ht="15.6" spans="1:7">
      <c r="A41" s="6" t="s">
        <v>242</v>
      </c>
      <c r="B41" s="7">
        <v>95</v>
      </c>
      <c r="C41" s="6">
        <f t="shared" si="0"/>
        <v>19000</v>
      </c>
      <c r="D41" s="10">
        <v>69</v>
      </c>
      <c r="E41" s="6">
        <f t="shared" si="1"/>
        <v>13800</v>
      </c>
      <c r="F41" s="6">
        <f t="shared" si="2"/>
        <v>164</v>
      </c>
      <c r="G41" s="7">
        <f t="shared" si="3"/>
        <v>32800</v>
      </c>
    </row>
    <row r="42" s="1" customFormat="1" ht="15.6" spans="1:8">
      <c r="A42" s="6" t="s">
        <v>243</v>
      </c>
      <c r="B42" s="7">
        <v>56</v>
      </c>
      <c r="C42" s="6">
        <f t="shared" si="0"/>
        <v>11200</v>
      </c>
      <c r="D42" s="7">
        <v>46</v>
      </c>
      <c r="E42" s="6">
        <f t="shared" si="1"/>
        <v>9200</v>
      </c>
      <c r="F42" s="6">
        <f t="shared" si="2"/>
        <v>102</v>
      </c>
      <c r="G42" s="7">
        <f t="shared" si="3"/>
        <v>20400</v>
      </c>
      <c r="H42" s="8"/>
    </row>
    <row r="43" s="1" customFormat="1" ht="15.6" spans="1:7">
      <c r="A43" s="6" t="s">
        <v>244</v>
      </c>
      <c r="B43" s="7">
        <v>2</v>
      </c>
      <c r="C43" s="6">
        <f t="shared" si="0"/>
        <v>400</v>
      </c>
      <c r="D43" s="7"/>
      <c r="E43" s="6"/>
      <c r="F43" s="6">
        <f t="shared" si="2"/>
        <v>2</v>
      </c>
      <c r="G43" s="7">
        <f t="shared" si="3"/>
        <v>400</v>
      </c>
    </row>
    <row r="44" s="1" customFormat="1" ht="15.6" spans="1:7">
      <c r="A44" s="7" t="s">
        <v>245</v>
      </c>
      <c r="B44" s="7">
        <f t="shared" ref="B44:F44" si="4">SUM(B3:B43)</f>
        <v>3399</v>
      </c>
      <c r="C44" s="6">
        <f t="shared" si="0"/>
        <v>679800</v>
      </c>
      <c r="D44" s="7">
        <f t="shared" si="4"/>
        <v>2533</v>
      </c>
      <c r="E44" s="7">
        <f t="shared" si="4"/>
        <v>506600</v>
      </c>
      <c r="F44" s="7">
        <f t="shared" si="4"/>
        <v>5932</v>
      </c>
      <c r="G44" s="7">
        <f t="shared" si="3"/>
        <v>1186400</v>
      </c>
    </row>
  </sheetData>
  <sheetProtection formatCells="0" insertHyperlinks="0" autoFilter="0"/>
  <sortState ref="A3:XFC42">
    <sortCondition ref="H3:H23"/>
  </sortState>
  <mergeCells count="1">
    <mergeCell ref="A1:G1"/>
  </mergeCells>
  <pageMargins left="0.75" right="0.75" top="1" bottom="1" header="0.5" footer="0.5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/ > < w o S h e e t P r o p s   s h e e t S t i d = " 8 "   i n t e r l i n e O n O f f = " 0 "   i n t e r l i n e C o l o r = " 0 "   i s D b S h e e t = " 0 " / > < w o S h e e t P r o p s   s h e e t S t i d = " 3 "   i n t e r l i n e O n O f f = " 0 "   i n t e r l i n e C o l o r = " 0 "   i s D b S h e e t = " 0 " / > < w o S h e e t P r o p s   s h e e t S t i d = " 4 "   i n t e r l i n e O n O f f = " 0 "   i n t e r l i n e C o l o r = " 0 "   i s D b S h e e t = " 0 " / > < w o S h e e t P r o p s   s h e e t S t i d = " 9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/ > < / w o B o o k P r o p s > < / w o P r o p s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8 " / > < p i x e l a t o r L i s t   s h e e t S t i d = " 3 " / > < p i x e l a t o r L i s t   s h e e t S t i d = " 4 " / > < p i x e l a t o r L i s t   s h e e t S t i d = " 9 " / > < p i x e l a t o r L i s t   s h e e t S t i d = " 1 0 " / > < / p i x e l a t o r s > 
</file>

<file path=customXml/item3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customXml/itemProps3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WWO_openplatform_20210902171309-902389ccc8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高龄老人</vt:lpstr>
      <vt:lpstr>失能老人</vt:lpstr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金炉  张杰</cp:lastModifiedBy>
  <dcterms:created xsi:type="dcterms:W3CDTF">2019-03-15T15:33:00Z</dcterms:created>
  <dcterms:modified xsi:type="dcterms:W3CDTF">2024-01-17T10:19:01Z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CD7B0BE4C70A462FBC2E08030AE51541</vt:lpwstr>
  </property>
</Properties>
</file>