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00岁" sheetId="3" r:id="rId1"/>
    <sheet name="100汇总资金" sheetId="5" r:id="rId2"/>
  </sheets>
  <definedNames>
    <definedName name="_xlnm._FilterDatabase" localSheetId="0" hidden="1">'100岁'!$A$4:$H$5</definedName>
    <definedName name="_xlnm._FilterDatabase" localSheetId="1" hidden="1">'100汇总资金'!$A$2:$C$45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<sst xmlns="http://schemas.openxmlformats.org/spreadsheetml/2006/main" count="62" uniqueCount="61">
  <si>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附件2</t>
  </si>
  <si>
    <t>开州区白桥镇100周岁及以上老年人高龄津贴汇总花名册</t>
  </si>
  <si>
    <t>序号</t>
  </si>
  <si>
    <t>老年人基本情况</t>
  </si>
  <si>
    <t>乡镇街道审查情况</t>
  </si>
  <si>
    <t>乡镇街道</t>
  </si>
  <si>
    <t>姓名</t>
  </si>
  <si>
    <t>性别</t>
  </si>
  <si>
    <t>年龄</t>
  </si>
  <si>
    <t>津贴标准</t>
  </si>
  <si>
    <t>享受时间段</t>
  </si>
  <si>
    <t>金额(元)</t>
  </si>
  <si>
    <t>白桥镇</t>
  </si>
  <si>
    <t>邹才茂</t>
  </si>
  <si>
    <t>男</t>
  </si>
  <si>
    <t>300元/月</t>
  </si>
  <si>
    <t>2024年3月100岁高龄津贴一卡通系统审核金额</t>
  </si>
  <si>
    <t>乡镇(街道)</t>
  </si>
  <si>
    <t>人数</t>
  </si>
  <si>
    <t>金额（元）</t>
  </si>
  <si>
    <t>汉丰街道</t>
  </si>
  <si>
    <t>文峰街道</t>
  </si>
  <si>
    <t>云枫街道</t>
  </si>
  <si>
    <t>镇东街道</t>
  </si>
  <si>
    <t>正安街道</t>
  </si>
  <si>
    <t>大德镇</t>
  </si>
  <si>
    <t>丰乐街道</t>
  </si>
  <si>
    <t>白鹤街道</t>
  </si>
  <si>
    <t>厚坝镇</t>
  </si>
  <si>
    <t>金峰镇</t>
  </si>
  <si>
    <t>郭家镇</t>
  </si>
  <si>
    <t>温泉镇</t>
  </si>
  <si>
    <t>和谦镇</t>
  </si>
  <si>
    <t>河堰镇</t>
  </si>
  <si>
    <t>谭家镇</t>
  </si>
  <si>
    <t>大进镇</t>
  </si>
  <si>
    <t>满月镇</t>
  </si>
  <si>
    <t>关面乡</t>
  </si>
  <si>
    <t>雪宝山镇</t>
  </si>
  <si>
    <t>敦好镇</t>
  </si>
  <si>
    <t>高桥镇</t>
  </si>
  <si>
    <t>麻柳乡</t>
  </si>
  <si>
    <t>紫水乡</t>
  </si>
  <si>
    <t>九龙山镇</t>
  </si>
  <si>
    <t>天和镇</t>
  </si>
  <si>
    <t>中和镇</t>
  </si>
  <si>
    <t>义和镇</t>
  </si>
  <si>
    <t>三汇口乡</t>
  </si>
  <si>
    <t>临江镇</t>
  </si>
  <si>
    <t>竹溪镇</t>
  </si>
  <si>
    <t>铁桥镇</t>
  </si>
  <si>
    <t>南雅镇</t>
  </si>
  <si>
    <t>巫山镇</t>
  </si>
  <si>
    <t>岳溪镇</t>
  </si>
  <si>
    <t>五通乡</t>
  </si>
  <si>
    <t>长沙镇</t>
  </si>
  <si>
    <t>南门镇</t>
  </si>
  <si>
    <t>赵家街道</t>
  </si>
  <si>
    <t>渠口镇</t>
  </si>
  <si>
    <t>合计</t>
  </si>
  <si>
    <t>经办人：     科室负责人：         分管领导：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</si>
</sst>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9" fillId="0" borderId="1" xfId="59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 shrinkToFi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2 5" xfId="50"/>
    <cellStyle name="常规 52" xfId="51"/>
    <cellStyle name="常规 51" xfId="52"/>
    <cellStyle name="常规 48" xfId="53"/>
    <cellStyle name="常规 50" xfId="54"/>
    <cellStyle name="常规 55" xfId="55"/>
    <cellStyle name="常规 61" xfId="56"/>
    <cellStyle name="常规 56" xfId="57"/>
    <cellStyle name="常规 10" xfId="58"/>
    <cellStyle name="常规 2 3" xfId="59"/>
    <cellStyle name="常规 3" xfId="60"/>
    <cellStyle name="常规_Sheet1" xfId="61"/>
    <cellStyle name="常规 2" xfId="62"/>
    <cellStyle name="常规 10 2 3" xfId="6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3" sqref="G13"/>
    </sheetView>
  </sheetViews>
  <sheetFormatPr defaultColWidth="9" defaultRowHeight="13.5" outlineLevelRow="4" outlineLevelCol="7"/>
  <cols>
    <col min="1" max="1" width="5.875" customWidth="1"/>
    <col min="2" max="2" width="9.625" customWidth="1"/>
    <col min="4" max="4" width="6.875" customWidth="1"/>
    <col min="5" max="5" width="14.5" customWidth="1"/>
    <col min="6" max="6" width="9.75" customWidth="1"/>
    <col min="7" max="7" width="11.75" customWidth="1"/>
    <col min="8" max="8" width="10.375" style="8"/>
  </cols>
  <sheetData>
    <row r="1" s="7" customFormat="1" ht="14.25" spans="1:8">
      <c r="A1" s="9" t="s">
        <v>0</v>
      </c>
      <c r="B1" s="9"/>
      <c r="C1" s="10"/>
      <c r="D1" s="10"/>
      <c r="E1" s="10"/>
      <c r="F1" s="10"/>
      <c r="G1" s="10"/>
      <c r="H1" s="11"/>
    </row>
    <row r="2" s="7" customFormat="1" ht="14.25" spans="1:8">
      <c r="A2" s="12" t="s">
        <v>1</v>
      </c>
      <c r="B2" s="12"/>
      <c r="C2" s="12"/>
      <c r="D2" s="12"/>
      <c r="E2" s="12"/>
      <c r="F2" s="12"/>
      <c r="G2" s="12"/>
      <c r="H2" s="13"/>
    </row>
    <row r="3" s="7" customFormat="1" ht="27" customHeight="1" spans="1:8">
      <c r="A3" s="14" t="s">
        <v>2</v>
      </c>
      <c r="B3" s="14" t="s">
        <v>3</v>
      </c>
      <c r="C3" s="14"/>
      <c r="D3" s="14"/>
      <c r="E3" s="14"/>
      <c r="F3" s="14" t="s">
        <v>4</v>
      </c>
      <c r="G3" s="14"/>
      <c r="H3" s="15"/>
    </row>
    <row r="4" s="7" customFormat="1" ht="14.25" spans="1:8">
      <c r="A4" s="14"/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</row>
    <row r="5" s="7" customFormat="1" ht="42" customHeight="1" spans="1:8">
      <c r="A5" s="16">
        <v>1</v>
      </c>
      <c r="B5" s="17" t="s">
        <v>12</v>
      </c>
      <c r="C5" s="18" t="s">
        <v>13</v>
      </c>
      <c r="D5" s="19" t="s">
        <v>14</v>
      </c>
      <c r="E5" s="20">
        <v>9131</v>
      </c>
      <c r="F5" s="21" t="s">
        <v>15</v>
      </c>
      <c r="G5" s="22">
        <v>2025.9</v>
      </c>
      <c r="H5" s="23">
        <v>300</v>
      </c>
    </row>
  </sheetData>
  <autoFilter xmlns:etc="http://www.wps.cn/officeDocument/2017/etCustomData" ref="A4:H5" etc:filterBottomFollowUsedRange="0">
    <extLst/>
  </autoFilter>
  <mergeCells count="5">
    <mergeCell ref="A1:B1"/>
    <mergeCell ref="A2:H2"/>
    <mergeCell ref="B3:E3"/>
    <mergeCell ref="F3:H3"/>
    <mergeCell ref="A3:A4"/>
  </mergeCells>
  <pageMargins left="0.357638888888889" right="0.357638888888889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workbookViewId="0">
      <selection activeCell="D50" sqref="D50"/>
    </sheetView>
  </sheetViews>
  <sheetFormatPr defaultColWidth="9" defaultRowHeight="13.5" outlineLevelCol="2"/>
  <cols>
    <col min="1" max="1" width="33.25" customWidth="1"/>
    <col min="2" max="3" width="24.125" customWidth="1"/>
  </cols>
  <sheetData>
    <row r="1" ht="21" spans="1:3">
      <c r="A1" s="1" t="s">
        <v>16</v>
      </c>
      <c r="B1" s="1"/>
      <c r="C1" s="1"/>
    </row>
    <row r="2" ht="14.25" spans="1:3">
      <c r="A2" s="2" t="s">
        <v>17</v>
      </c>
      <c r="B2" s="3" t="s">
        <v>18</v>
      </c>
      <c r="C2" s="2" t="s">
        <v>19</v>
      </c>
    </row>
    <row r="3" ht="14.25" spans="1:3">
      <c r="A3" s="4" t="s">
        <v>20</v>
      </c>
      <c r="B3" s="4">
        <v>1</v>
      </c>
      <c r="C3" s="4">
        <f>B3*300</f>
        <v>300</v>
      </c>
    </row>
    <row r="4" ht="14.25" spans="1:3">
      <c r="A4" s="4" t="s">
        <v>21</v>
      </c>
      <c r="B4" s="4">
        <v>2</v>
      </c>
      <c r="C4" s="4">
        <f t="shared" ref="C4:C42" si="0">B4*300</f>
        <v>600</v>
      </c>
    </row>
    <row r="5" ht="14.25" spans="1:3">
      <c r="A5" s="4" t="s">
        <v>22</v>
      </c>
      <c r="B5" s="4">
        <v>1</v>
      </c>
      <c r="C5" s="4">
        <f t="shared" si="0"/>
        <v>300</v>
      </c>
    </row>
    <row r="6" ht="14.25" spans="1:3">
      <c r="A6" s="4" t="s">
        <v>23</v>
      </c>
      <c r="B6" s="4">
        <v>0</v>
      </c>
      <c r="C6" s="4">
        <f t="shared" si="0"/>
        <v>0</v>
      </c>
    </row>
    <row r="7" ht="14.25" spans="1:3">
      <c r="A7" s="4" t="s">
        <v>24</v>
      </c>
      <c r="B7" s="4">
        <v>2</v>
      </c>
      <c r="C7" s="4">
        <f t="shared" si="0"/>
        <v>600</v>
      </c>
    </row>
    <row r="8" ht="14.25" spans="1:3">
      <c r="A8" s="4" t="s">
        <v>25</v>
      </c>
      <c r="B8" s="4">
        <v>1</v>
      </c>
      <c r="C8" s="4">
        <f t="shared" si="0"/>
        <v>300</v>
      </c>
    </row>
    <row r="9" ht="14.25" spans="1:3">
      <c r="A9" s="4" t="s">
        <v>26</v>
      </c>
      <c r="B9" s="4">
        <v>2</v>
      </c>
      <c r="C9" s="4">
        <f t="shared" si="0"/>
        <v>600</v>
      </c>
    </row>
    <row r="10" ht="14.25" spans="1:3">
      <c r="A10" s="4" t="s">
        <v>27</v>
      </c>
      <c r="B10" s="4">
        <v>1</v>
      </c>
      <c r="C10" s="4">
        <f t="shared" si="0"/>
        <v>300</v>
      </c>
    </row>
    <row r="11" ht="14.25" spans="1:3">
      <c r="A11" s="4" t="s">
        <v>28</v>
      </c>
      <c r="B11" s="4">
        <v>0</v>
      </c>
      <c r="C11" s="4">
        <f t="shared" si="0"/>
        <v>0</v>
      </c>
    </row>
    <row r="12" ht="14.25" spans="1:3">
      <c r="A12" s="4" t="s">
        <v>29</v>
      </c>
      <c r="B12" s="4">
        <v>1</v>
      </c>
      <c r="C12" s="4">
        <f t="shared" si="0"/>
        <v>300</v>
      </c>
    </row>
    <row r="13" ht="14.25" spans="1:3">
      <c r="A13" s="4" t="s">
        <v>30</v>
      </c>
      <c r="B13" s="4">
        <v>0</v>
      </c>
      <c r="C13" s="4">
        <f t="shared" si="0"/>
        <v>0</v>
      </c>
    </row>
    <row r="14" ht="14.25" spans="1:3">
      <c r="A14" s="4" t="s">
        <v>31</v>
      </c>
      <c r="B14" s="4">
        <v>2</v>
      </c>
      <c r="C14" s="4">
        <f t="shared" si="0"/>
        <v>600</v>
      </c>
    </row>
    <row r="15" ht="14.25" spans="1:3">
      <c r="A15" s="4" t="s">
        <v>32</v>
      </c>
      <c r="B15" s="4">
        <v>2</v>
      </c>
      <c r="C15" s="4">
        <f t="shared" si="0"/>
        <v>600</v>
      </c>
    </row>
    <row r="16" ht="14.25" spans="1:3">
      <c r="A16" s="4" t="s">
        <v>12</v>
      </c>
      <c r="B16" s="4">
        <v>1</v>
      </c>
      <c r="C16" s="4">
        <f t="shared" si="0"/>
        <v>300</v>
      </c>
    </row>
    <row r="17" ht="14.25" spans="1:3">
      <c r="A17" s="4" t="s">
        <v>33</v>
      </c>
      <c r="B17" s="4">
        <v>1</v>
      </c>
      <c r="C17" s="4">
        <f t="shared" si="0"/>
        <v>300</v>
      </c>
    </row>
    <row r="18" ht="14.25" spans="1:3">
      <c r="A18" s="4" t="s">
        <v>34</v>
      </c>
      <c r="B18" s="4">
        <v>2</v>
      </c>
      <c r="C18" s="4">
        <f t="shared" si="0"/>
        <v>600</v>
      </c>
    </row>
    <row r="19" ht="14.25" spans="1:3">
      <c r="A19" s="4" t="s">
        <v>35</v>
      </c>
      <c r="B19" s="4">
        <v>2</v>
      </c>
      <c r="C19" s="4">
        <f t="shared" si="0"/>
        <v>600</v>
      </c>
    </row>
    <row r="20" ht="14.25" spans="1:3">
      <c r="A20" s="4" t="s">
        <v>36</v>
      </c>
      <c r="B20" s="4">
        <v>0</v>
      </c>
      <c r="C20" s="4">
        <f t="shared" si="0"/>
        <v>0</v>
      </c>
    </row>
    <row r="21" ht="14.25" spans="1:3">
      <c r="A21" s="4" t="s">
        <v>37</v>
      </c>
      <c r="B21" s="4">
        <v>1</v>
      </c>
      <c r="C21" s="4">
        <f t="shared" si="0"/>
        <v>300</v>
      </c>
    </row>
    <row r="22" ht="14.25" spans="1:3">
      <c r="A22" s="4" t="s">
        <v>38</v>
      </c>
      <c r="B22" s="4">
        <v>1</v>
      </c>
      <c r="C22" s="4">
        <f t="shared" si="0"/>
        <v>300</v>
      </c>
    </row>
    <row r="23" ht="14.25" spans="1:3">
      <c r="A23" s="4" t="s">
        <v>39</v>
      </c>
      <c r="B23" s="4">
        <v>0</v>
      </c>
      <c r="C23" s="4">
        <f t="shared" si="0"/>
        <v>0</v>
      </c>
    </row>
    <row r="24" ht="14.25" spans="1:3">
      <c r="A24" s="4" t="s">
        <v>40</v>
      </c>
      <c r="B24" s="4">
        <v>0</v>
      </c>
      <c r="C24" s="4">
        <f t="shared" si="0"/>
        <v>0</v>
      </c>
    </row>
    <row r="25" ht="14.25" spans="1:3">
      <c r="A25" s="4" t="s">
        <v>41</v>
      </c>
      <c r="B25" s="4">
        <v>1</v>
      </c>
      <c r="C25" s="4">
        <f t="shared" si="0"/>
        <v>300</v>
      </c>
    </row>
    <row r="26" ht="14.25" spans="1:3">
      <c r="A26" s="4" t="s">
        <v>42</v>
      </c>
      <c r="B26" s="4">
        <v>3</v>
      </c>
      <c r="C26" s="4">
        <f t="shared" si="0"/>
        <v>900</v>
      </c>
    </row>
    <row r="27" ht="14.25" spans="1:3">
      <c r="A27" s="4" t="s">
        <v>43</v>
      </c>
      <c r="B27" s="4">
        <v>4</v>
      </c>
      <c r="C27" s="4">
        <f t="shared" si="0"/>
        <v>1200</v>
      </c>
    </row>
    <row r="28" ht="14.25" spans="1:3">
      <c r="A28" s="4" t="s">
        <v>44</v>
      </c>
      <c r="B28" s="4">
        <v>0</v>
      </c>
      <c r="C28" s="4">
        <f t="shared" si="0"/>
        <v>0</v>
      </c>
    </row>
    <row r="29" ht="14.25" spans="1:3">
      <c r="A29" s="4" t="s">
        <v>45</v>
      </c>
      <c r="B29" s="4">
        <v>0</v>
      </c>
      <c r="C29" s="4">
        <f t="shared" si="0"/>
        <v>0</v>
      </c>
    </row>
    <row r="30" ht="14.25" spans="1:3">
      <c r="A30" s="4" t="s">
        <v>46</v>
      </c>
      <c r="B30" s="4">
        <v>0</v>
      </c>
      <c r="C30" s="4">
        <f t="shared" si="0"/>
        <v>0</v>
      </c>
    </row>
    <row r="31" ht="14.25" spans="1:3">
      <c r="A31" s="4" t="s">
        <v>47</v>
      </c>
      <c r="B31" s="4">
        <v>0</v>
      </c>
      <c r="C31" s="4">
        <f t="shared" si="0"/>
        <v>0</v>
      </c>
    </row>
    <row r="32" ht="14.25" spans="1:3">
      <c r="A32" s="4" t="s">
        <v>48</v>
      </c>
      <c r="B32" s="4">
        <v>3</v>
      </c>
      <c r="C32" s="4">
        <f t="shared" si="0"/>
        <v>900</v>
      </c>
    </row>
    <row r="33" ht="14.25" spans="1:3">
      <c r="A33" s="4" t="s">
        <v>49</v>
      </c>
      <c r="B33" s="4">
        <v>4</v>
      </c>
      <c r="C33" s="4">
        <f t="shared" si="0"/>
        <v>1200</v>
      </c>
    </row>
    <row r="34" ht="14.25" spans="1:3">
      <c r="A34" s="4" t="s">
        <v>50</v>
      </c>
      <c r="B34" s="4">
        <v>0</v>
      </c>
      <c r="C34" s="4">
        <f t="shared" si="0"/>
        <v>0</v>
      </c>
    </row>
    <row r="35" ht="14.25" spans="1:3">
      <c r="A35" s="4" t="s">
        <v>51</v>
      </c>
      <c r="B35" s="4">
        <v>2</v>
      </c>
      <c r="C35" s="4">
        <f t="shared" si="0"/>
        <v>600</v>
      </c>
    </row>
    <row r="36" ht="14.25" spans="1:3">
      <c r="A36" s="4" t="s">
        <v>52</v>
      </c>
      <c r="B36" s="4">
        <v>1</v>
      </c>
      <c r="C36" s="4">
        <f t="shared" si="0"/>
        <v>300</v>
      </c>
    </row>
    <row r="37" ht="14.25" spans="1:3">
      <c r="A37" s="4" t="s">
        <v>53</v>
      </c>
      <c r="B37" s="4">
        <v>1</v>
      </c>
      <c r="C37" s="4">
        <f t="shared" si="0"/>
        <v>300</v>
      </c>
    </row>
    <row r="38" ht="14.25" spans="1:3">
      <c r="A38" s="4" t="s">
        <v>54</v>
      </c>
      <c r="B38" s="4">
        <v>0</v>
      </c>
      <c r="C38" s="4">
        <f t="shared" si="0"/>
        <v>0</v>
      </c>
    </row>
    <row r="39" ht="14.25" spans="1:3">
      <c r="A39" s="4" t="s">
        <v>55</v>
      </c>
      <c r="B39" s="4">
        <v>2</v>
      </c>
      <c r="C39" s="4">
        <f t="shared" si="0"/>
        <v>600</v>
      </c>
    </row>
    <row r="40" ht="14.25" spans="1:3">
      <c r="A40" s="4" t="s">
        <v>56</v>
      </c>
      <c r="B40" s="4">
        <v>3</v>
      </c>
      <c r="C40" s="4">
        <f t="shared" si="0"/>
        <v>900</v>
      </c>
    </row>
    <row r="41" ht="14.25" spans="1:3">
      <c r="A41" s="4" t="s">
        <v>57</v>
      </c>
      <c r="B41" s="4">
        <v>3</v>
      </c>
      <c r="C41" s="4">
        <f t="shared" si="0"/>
        <v>900</v>
      </c>
    </row>
    <row r="42" ht="14.25" spans="1:3">
      <c r="A42" s="4" t="s">
        <v>58</v>
      </c>
      <c r="B42" s="4">
        <v>3</v>
      </c>
      <c r="C42" s="4">
        <f t="shared" si="0"/>
        <v>900</v>
      </c>
    </row>
    <row r="43" ht="14.25" spans="1:3">
      <c r="A43" s="4" t="s">
        <v>59</v>
      </c>
      <c r="B43" s="4">
        <f>SUM(B3:B42)</f>
        <v>53</v>
      </c>
      <c r="C43" s="4">
        <f>SUM(C3:C42)</f>
        <v>15900</v>
      </c>
    </row>
    <row r="44" spans="1:3">
      <c r="A44" s="5"/>
      <c r="B44" s="5"/>
      <c r="C44" s="5"/>
    </row>
    <row r="45" ht="14.25" spans="1:3">
      <c r="A45" s="6" t="s">
        <v>60</v>
      </c>
      <c r="B45" s="6"/>
      <c r="C45" s="6"/>
    </row>
  </sheetData>
  <autoFilter xmlns:etc="http://www.wps.cn/officeDocument/2017/etCustomData" ref="A2:C45" etc:filterBottomFollowUsedRange="0">
    <extLst/>
  </autoFilter>
  <mergeCells count="2">
    <mergeCell ref="A1:C1"/>
    <mergeCell ref="A45:C4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100岁</vt:lpstr>
      <vt:lpstr>100汇总资金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苟瑕</dc:creator>
  <cp:lastModifiedBy>WPS_1641968662</cp:lastModifiedBy>
  <dcterms:created xsi:type="dcterms:W3CDTF">2024-01-03T02:23:00Z</dcterms:created>
  <dcterms:modified xsi:type="dcterms:W3CDTF">2025-09-23T07:09:55Z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40BE15FA0D234D2999DDF767CA14A0E9_11</vt:lpwstr>
  </property>
  <property fmtid="{D5CDD505-2E9C-101B-9397-08002B2CF9AE}" pid="3" name="KSOProductBuildVer">
    <vt:lpwstr>2052-12.1.0.22529</vt:lpwstr>
  </property>
</Properties>
</file>