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bookViews>
  <sheets>
    <sheet name="附表1 项目库备案表" sheetId="1" r:id="rId1"/>
    <sheet name="勿删" sheetId="2" r:id="rId2"/>
  </sheets>
  <definedNames>
    <definedName name="_xlnm._FilterDatabase" localSheetId="0" hidden="1">'附表1 项目库备案表'!$A$7:$Q$589</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 name="_xlnm.Print_Area" localSheetId="0">'附表1 项目库备案表'!$A$1:$Q$589</definedName>
  </definedNames>
  <calcPr calcId="144525"/>
</workbook>
</file>

<file path=xl/comments1.xml><?xml version="1.0" encoding="utf-8"?>
<comments xmlns="http://schemas.openxmlformats.org/spreadsheetml/2006/main">
  <authors>
    <author>Administrator</author>
  </authors>
  <commentList>
    <comment ref="L475" authorId="0">
      <text>
        <r>
          <rPr>
            <sz val="9"/>
            <rFont val="宋体"/>
            <charset val="134"/>
          </rPr>
          <t>工程总投资9222.6万元。已安排资金来源：已到位抗疫国债资金500万元，三峡后续资金2000万元，市级农综改革资金2166万元、114万元，重庆市财政局关于提前下达2022年水利发展资金预算的通知（渝财农（2021）139号）下达1024万元。</t>
        </r>
      </text>
    </comment>
  </commentList>
</comments>
</file>

<file path=xl/sharedStrings.xml><?xml version="1.0" encoding="utf-8"?>
<sst xmlns="http://schemas.openxmlformats.org/spreadsheetml/2006/main" count="2804">
  <si>
    <t xml:space="preserve"> 附件</t>
  </si>
  <si>
    <t>开州区2023年财政衔接资金项目计划情况公示表</t>
  </si>
  <si>
    <t>序号</t>
  </si>
  <si>
    <t>项目名称</t>
  </si>
  <si>
    <t>项目类型</t>
  </si>
  <si>
    <t>项目子类型</t>
  </si>
  <si>
    <t>建设任务</t>
  </si>
  <si>
    <t>建设性质</t>
  </si>
  <si>
    <t>实施地点</t>
  </si>
  <si>
    <t>绩效目标</t>
  </si>
  <si>
    <t>群众参与和利益联结机制</t>
  </si>
  <si>
    <t>时间进度安排</t>
  </si>
  <si>
    <t>资金规模和筹资方式</t>
  </si>
  <si>
    <t>责任单位</t>
  </si>
  <si>
    <t>实施年月</t>
  </si>
  <si>
    <t>完工年月</t>
  </si>
  <si>
    <t>小计（万元）</t>
  </si>
  <si>
    <t>财政资金</t>
  </si>
  <si>
    <t>群众自筹等其他资金</t>
  </si>
  <si>
    <t>衔接资金</t>
  </si>
  <si>
    <t>其他财政涉农整合资金</t>
  </si>
  <si>
    <t>其他财政资金</t>
  </si>
  <si>
    <t>开州区白鹤街道2023年大义村柑橘果园配套设施建设提升项目</t>
  </si>
  <si>
    <t>产业项目</t>
  </si>
  <si>
    <t>其他</t>
  </si>
  <si>
    <t>整治山坪塘2口，水肥一体化1处。</t>
  </si>
  <si>
    <t>新建</t>
  </si>
  <si>
    <t>大义村</t>
  </si>
  <si>
    <t>通过柑橘果园配套设施建设项目，改善产业园基础设施，使产业提质增效。使群众86人（其中脱贫人口8人）受益。</t>
  </si>
  <si>
    <t>19人参与前期项目确定会议、决议，14人参与入库项目的选择，5人参与项目实施过程中施工质量和资金使用的监督等。新建柑橘果园配套设施建设项目，改善产业园基础设施，使产业提质增效。使群众86人（其中脱贫人口8人）受益。</t>
  </si>
  <si>
    <t>白鹤街道</t>
  </si>
  <si>
    <t>开州区白鹤街道2023年三合村安置点配套设施建设工程</t>
  </si>
  <si>
    <t>村基础设施</t>
  </si>
  <si>
    <t>修建涵洞2处，修复出行公路100米×5米，修建房屋后排危挡墙40米×4米×0.6米，村卫生室房屋除险加固等。</t>
  </si>
  <si>
    <t>三合村</t>
  </si>
  <si>
    <t>通过安置点配套设施建设项目，可有效解决群众出行困难问题，排除房屋安全隐患。使群众86（其中脱贫人口7人）受益。</t>
  </si>
  <si>
    <t>18人参与前期项目确定会议、决议，14人参与入库项目的选择，5人参与项目实施过程中施工质量和资金使用的监督等。安置点配套设施建设项目，可有效解决群众出行困难问题，排除房屋安全隐患。使群众86（其中脱贫人口7人）受益。</t>
  </si>
  <si>
    <t>开州区白鹤街道2023年宝安村安置点出行公路排危整治工程</t>
  </si>
  <si>
    <t>安置点出行公路排危整治6处</t>
  </si>
  <si>
    <t>宝安村</t>
  </si>
  <si>
    <t>通过安置点出行公路排危政治项目，可有效解决群众出行问题，排除安全隐患。使群众53人（其中脱贫人口6人）受益。</t>
  </si>
  <si>
    <t>16人参与前期项目确定会议、决议，14人参与入库项目的选择，5人参与项目实施过程中施工质量和资金使用的监督等。安置点出行公路排危政治项目，可有效解决群众出行问题，排除安全隐患。使群众53人（其中脱贫人口6人）受益。</t>
  </si>
  <si>
    <t>开州白鹤街道2023年农产品仓储集配建设项目</t>
  </si>
  <si>
    <t>新建集配中心2000平方米及配套设施设备，新建冷藏保鲜库600平方米及配套设施设备。</t>
  </si>
  <si>
    <t>天祠社区</t>
  </si>
  <si>
    <t>通过农产品仓储集配建设项目，可有效解决农产品仓储、保鲜、冷藏冷冻等问题，带动农产品高质量发展。使群众123人（其中脱贫户26人）受益。</t>
  </si>
  <si>
    <t>18人参与前期项目确定会议、决议，14人参与入库项目的选择，5人参与项目实施过程中施工质量和资金使用的监督等。农产品仓储集配建设项目，可有效解决农产品仓储、保鲜、冷藏冷冻等问题，带动农产品高质量发展。使群众123人（其中脱贫户26人）受益。</t>
  </si>
  <si>
    <t>开州区白鹤街道川蜀农业果园基础设施建设项目</t>
  </si>
  <si>
    <t>整治山坪塘2口，修建饮水池1处3米*4米*2米及管网Φ50-1000米、Φ32-2000米、Φ20-5000米，产业便道3米宽1公里，1.2米宽人行便道3公里。</t>
  </si>
  <si>
    <t>通过农业果园基础设施建设项目，可有效推动产业优质高效发展，助推乡村产业振兴。使群众75人（其中脱贫人口6人）受益。</t>
  </si>
  <si>
    <t>19人参与前期项目确定会议、决议，14人参与入库项目的选择，5人参与项目实施过程中施工质量和资金使用的监督等。农业果园基础设施建设项目，可有效推动产业优质高效发展，助推乡村产业振兴。使群众75人（其中脱贫人口6人）受益。</t>
  </si>
  <si>
    <t>开州区白鹤街道2023年三合村柑橘果园人行便道建设项目</t>
  </si>
  <si>
    <t>修建1.5米宽人行便道5公里，硬化3米宽产业便道1公里</t>
  </si>
  <si>
    <t>通过柑橘果园人行便道建设项目，可有效解决运输难问题，促进产业高质量发展。使群众253人（其中脱贫人口25人）受益。</t>
  </si>
  <si>
    <t>18人参与前期项目确定会议、决议，14人参与入库项目的选择，5人参与项目实施过程中施工质量和资金使用的监督等。柑橘果园人行便道建设项目可有效解决产业运输难问题，促进产业高质量发展。使群众253人（其中脱贫人口25人）受益。</t>
  </si>
  <si>
    <t>开州区白鹤街道2023年种养循环示范项目</t>
  </si>
  <si>
    <t>建设猪场数字管理系统及附属设施、粪污无害化处理与预处理系统、沼液智能灌溉系统。</t>
  </si>
  <si>
    <t>登云村</t>
  </si>
  <si>
    <t>通过种养循环示范项目，提升生猪规模养殖配套设施，可有效带动生猪产业高质量发展，使群众35人（其中脱贫人口6人）受益。</t>
  </si>
  <si>
    <t>17人参与前期项目确定会议、决议，14人参与入库项目的选择，5人参与项目实施过程中施工质量和资金使用的监督等。种养循环示范项目，提升生猪规模养殖配套设施，可有效带动生猪产业高质量发展，使群众35人（其中脱贫人口6人）受益。</t>
  </si>
  <si>
    <t>开州区白鹤街道2023年鹤林村灿英家庭农场基础设施建设项目</t>
  </si>
  <si>
    <t>山坪塘整治1口，新建2个温室大棚800平方米，修建1.5米宽人行便道1.5公里。</t>
  </si>
  <si>
    <t>鹤林村</t>
  </si>
  <si>
    <t>通过灿英家庭农场基础设施建设项目，可有效改善家庭农场基础设施建设，促进农业转型发展，高质量培育家庭农场。使群众63人（其中脱贫人口5人）受益。</t>
  </si>
  <si>
    <t>16人参与前期项目确定会议、决议，14人参与入库项目的选择，5人参与项目实施过程中施工质量和资金使用的监督等。灿英家庭农场基础设施建设项目，可有效改善家庭农场基础设施建设，促进农业转型发展，高质量培育家庭农场。使群众63人（其中脱贫人口5人）受益。</t>
  </si>
  <si>
    <t>开州区白鹤街道2023年四胜村生产便道建设项目</t>
  </si>
  <si>
    <t>果园内建设生产便道2.5米×1500米，1.2米×2000米。</t>
  </si>
  <si>
    <t>四胜村</t>
  </si>
  <si>
    <t>通过果园内建设生产便道项目，可有效解决产业运输难问题，改善产业园基础设施，使产业提质增效。使群众289人（其中脱贫人口35人）受益。</t>
  </si>
  <si>
    <t>18人参与前期项目确定会议、决议，14人参与入库项目的选择，5人参与项目实施过程中施工质量和资金使用的监督等。果园内建设生产便道项目，可有效解决产业运输难问题，改善产业园基础设施，使产业提质增效。使群众289人（其中脱贫人口35人）受益。</t>
  </si>
  <si>
    <t>白鹤街道宝安村5组通组通畅工程</t>
  </si>
  <si>
    <t>通村、组硬化路及护栏</t>
  </si>
  <si>
    <t>硬化道路，长3公里，路面宽3.5米至4.5米。</t>
  </si>
  <si>
    <t>改扩建</t>
  </si>
  <si>
    <t>通过通组通畅工程，有效解决产业运输问题，方便群众安全出行，使群众2605人（其中脱贫人口176人）受益。</t>
  </si>
  <si>
    <t>16人参与前期项目确定会议、决议，14人参与入库项目的选择，5人参与项目实施过程中施工质量和资金使用的监督等。通组通畅工程，有效解决产业运输问题，方便群众安全出行，使群众2605人（其中脱贫人口176人）受益。</t>
  </si>
  <si>
    <t>开州区白鹤街道2023年多俏村9组道路硬化工程</t>
  </si>
  <si>
    <t>硬化道路，长1公里，路面宽3.5米至4.5米。</t>
  </si>
  <si>
    <t>多俏村</t>
  </si>
  <si>
    <t>通过硬化道路，有效解决农产品运输问题，方便群众出行，使群众196人（其中脱贫人口6人）受益。</t>
  </si>
  <si>
    <t>17人参与前期项目确定会议、决议，14人参与入库项目的选择，5人参与项目实施过程中施工质量和资金使用的监督等。硬化道路，有效解决农产品运输问题，方便群众出行，使群众196人（其中脱贫人口6人）受益。</t>
  </si>
  <si>
    <t>开州区白鹤街道2023年天亿养殖场家庭农场基础设施建设项目</t>
  </si>
  <si>
    <t>修建甲鱼暂养池5米*4米*1.2米的30口、5米*4米*1米的30口、5米*4米*0.7米的30口及附属配套设施设备。</t>
  </si>
  <si>
    <t>高楼村</t>
  </si>
  <si>
    <t>通过甲鱼养殖场家庭农场基础设施建设项目，可有效提高甲鱼养殖水平。使60人受益，其中脱贫户5人。</t>
  </si>
  <si>
    <t>22人参与前期项目确定会议、决议，14人参与入库项目的选择，5人参与项目实施过程中施工质量和资金使用的监督等。通过修建甲鱼暂养池5米*4米*1.2米的30口、5米*4米*1米的30口、5米*4米*0.7米的30口及附属配套设施设备。可有效提高甲鱼养殖水平。使60人受益，其中脱贫户5人。</t>
  </si>
  <si>
    <t>开州区白鹤街道2023年文峰村柑橘果园基础设施建设项目</t>
  </si>
  <si>
    <t>整治山坪塘3口，进水堰1公里。</t>
  </si>
  <si>
    <t>文峰村</t>
  </si>
  <si>
    <t>通过柑橘果园基础设施建设项目，提高柑橘果园的产量、品质和产值。使群众230人（其中脱贫户5户13人）受益。</t>
  </si>
  <si>
    <t>20人参与前期项目确定会议、决议，14人参与入库项目的选择，5人参与项目实施过程中施工质量和资金使用的监督等。通过柑橘果园基础设施建设项目，提高柑橘果园的产量、品质和产值。使群众230人（其中脱贫户5户13人）受益。</t>
  </si>
  <si>
    <t>开州区白桥镇武城村大米品质提升改造项目</t>
  </si>
  <si>
    <t>种植养殖加工服务</t>
  </si>
  <si>
    <t>购置水稻精加工、真空包装等生产设备1套。</t>
  </si>
  <si>
    <t>武城村2组</t>
  </si>
  <si>
    <t>通过项目实施，年新增加工大米能力1000吨，达2000吨以上，同时通过提升‘武城山’牌大米品质，打造绿色品牌，实现产品进入重百、新世纪等大型超市和开街网店商平台销售，进而提升产品竞争力，提高销售价格。按平均提价0.6元/公斤以上，可年增产值560万元，年增纯利润20万元，实现年纯利润稳定在40万元以上。为每年脱贫户配股分红提供了资金保障。</t>
  </si>
  <si>
    <t>村支两委及群众代表10人参与前期项目确定会议、决议，村支两委5人参与入库项目的选择，村支两委、村监委会成员、镇财政所、镇经发办共计10人参与项目实施过程中施工质量和资金使用的监督等。通过聘用脱贫户劳动力到合作社务工带动周边村共52户脱贫户实现劳务增收；并通过配股分红实现32户脱贫户年户均增收约1300元；</t>
  </si>
  <si>
    <t>白桥镇</t>
  </si>
  <si>
    <t>开州区白桥镇武城蓝莓绿色标准化种植基地建设</t>
  </si>
  <si>
    <t>购置有机肥、磷酸钾复合肥、抑菌剂、灭虫灯、防草布、遮雨棚、水肥一体智能管网。</t>
  </si>
  <si>
    <t>武城村1.2.5组</t>
  </si>
  <si>
    <t>通过项目实施，年收入80万元左右，34户贫困户将直接受益，村集体每年增收8万元左右，所有加入专业合作社贫困户每年合计分红2.4万元左右，村集体30万元以上。</t>
  </si>
  <si>
    <t>村支两委及群众代表10人参与前期项目确定会议、决议，村支两委5人参与入库项目的选择，村支两委、村监委会成员、镇财政所、镇经发办共计10人参与项目实施过程中施工质量和资金使用的监督等。该项目的实施，解决当地剩余劳动力就业，年增收2万元左右，贫困户每年合计分红2.4万元左右。</t>
  </si>
  <si>
    <t>开州区白桥镇桂花村菊花种植专业合作社菊花品种优化及管护建设</t>
  </si>
  <si>
    <t>引进金丝黄菊新品种200亩，有机肥20吨、灭蚊灯200盏、遮雨棚120000平方米、引水管网3000米。</t>
  </si>
  <si>
    <t>桂花村</t>
  </si>
  <si>
    <t>项目实施可使桂花村163人人均增加收入200元，其中脱贫户和监测对象173人，发展金丝皇菊200亩，产业嫁接栽种发展可持续3年，管护实施使用年限10年，</t>
  </si>
  <si>
    <t>村支两委、驻村工作队、群众代表共计30人参与前期项目确定会议、决议，村支两委及本土人才6人参与入库项目的选择，村支两委、寸监督委员会成员、镇财政办、经发办共计710人参与项目实施过程中施工质量和资金使用的监督等。完成200亩菊花新品种栽植，管护设施配套，受益脱贫人口173人。</t>
  </si>
  <si>
    <t>开州区白桥镇白桥村柑橘产业运输设施、产业便道建设</t>
  </si>
  <si>
    <t>山地收获机械1台、生产便道2公里</t>
  </si>
  <si>
    <t>白桥村</t>
  </si>
  <si>
    <t>通过项目实施后，解决生产、采摘难问题，实现农户及村集体经济组织增收20万元。</t>
  </si>
  <si>
    <t>村支两委成员5人参与前期项目确定会议、决议，村支两委5人参与入库项目的选择，村支两委、村监委会成员、镇财政所、镇经发办共计10人参与项目实施过程中施工质量和资金使用的监督等。通过村集体经济合作社对股民配股分红。</t>
  </si>
  <si>
    <t>开州区白桥镇中柏村中柏水库上游坝坡滑坡整治工程、中柏水库出水堰整治工程</t>
  </si>
  <si>
    <t>生活条件改善</t>
  </si>
  <si>
    <t>解决安全饮水</t>
  </si>
  <si>
    <t>中柏水库上游坝坡堆石体垮塌修复，水库出水堰、溢洪道疏通硬化</t>
  </si>
  <si>
    <t>中柏村</t>
  </si>
  <si>
    <t>通过项目实施中柏水库上游坝坡堆石体垮塌修复，水库出水堰、溢洪道疏通硬化，解决中柏水库安全隐患及中柏村集中供水。</t>
  </si>
  <si>
    <t>村支两委及群众代表10人参与前期项目确定会议、决议，村支两委5人参与入库项目的选择，村支两委、村监委会成员、镇财政所、镇经发办共计10人参与项目实施过程中施工质量和资金使用的监督等。通过村集体经济合作社对股民配股分红。</t>
  </si>
  <si>
    <t>开州区白桥镇民兴社区白桥水库山坪塘出水堰整治工程</t>
  </si>
  <si>
    <t>白桥水库山坪塘出水堰硬化1km</t>
  </si>
  <si>
    <t>民兴社区</t>
  </si>
  <si>
    <t>通过项目实施解决白桥水库山坪塘出水堰放水问题，解决群众生产用水。</t>
  </si>
  <si>
    <t>村支两委及群众代表5人参与前期项目确定会议、决议，村支两委5人参与入库项目的选择，村支两委、村监委会成员、镇财政所、镇经发办共计10人参与项目实施过程中施工质量和资金使用的监督等。通过村集体经济合作社对股民配股分红。</t>
  </si>
  <si>
    <t>开州区白桥镇柏大村翠冠梨产业配套实施建设</t>
  </si>
  <si>
    <t>山地收获机械5台、生产便道5公里</t>
  </si>
  <si>
    <t>柏大村</t>
  </si>
  <si>
    <t>开州区白桥镇中柏村冷链设施建设</t>
  </si>
  <si>
    <r>
      <rPr>
        <sz val="10"/>
        <rFont val="方正黑体_GBK"/>
        <charset val="134"/>
      </rPr>
      <t>（1）建设坐北向南冷库4间。冷库建筑面积100㎡，建设标准化冷库容积200</t>
    </r>
    <r>
      <rPr>
        <sz val="10"/>
        <rFont val="Arial Unicode MS"/>
        <charset val="134"/>
      </rPr>
      <t>㎥</t>
    </r>
    <r>
      <rPr>
        <sz val="10"/>
        <rFont val="方正黑体_GBK"/>
        <charset val="134"/>
      </rPr>
      <t>。
外框架工程：每座南北长20米，宽5米，库体外框架工程为钢架大棚大梁高度为3.5米，大棚屋脊高5米，冷库建筑面积100㎡。
库体工程：四周均为隔热夹层板。
（2）建设高贮水塔1座，建设给排水管道35米，水泥硬化场院及道路150米，绿化面积50㎡，完善配套设施建设。               （3）建设分选包装车间，根据冷库规划位置，坐北向南，长20米，宽5米，顶高3.5米，建筑面积100㎡。
装卸货平台：长4米，宽5米，高1米，建筑面积20㎡。
（4）建设管理用房100平方米。</t>
    </r>
  </si>
  <si>
    <t>通过冷库建设项目建设实施后，解决中柏村农产品冷鲜保存需要，延长销售时间。年村集体经济组织增收30万元。</t>
  </si>
  <si>
    <t>开州区白桥镇武城村蓝莓深加工设施建设</t>
  </si>
  <si>
    <t>购置蓝莓酒生产线一套、蓝莓果汁生产线一套、建设生产厂房一个。</t>
  </si>
  <si>
    <t>武城村</t>
  </si>
  <si>
    <t>通过项目实施，年深加工蓝莓10吨，解决尾果和滞销原因造成蓝莓，实现蓝莓附加值，年村集体经济组织增收30万元。</t>
  </si>
  <si>
    <t>村支两委及群众代表10人参与前期项目确定会议、决议，村支两委5人参与入库项目的选择，村支两委、村监委会成员、镇财政所、镇经发办共计10人参与项目实施过程中施工质量和资金使用的监督等。该项目的实施，年村集体经济组织增收30万元。</t>
  </si>
  <si>
    <t>开州区白桥镇园丁村西瓜、蔬菜大棚设施建设</t>
  </si>
  <si>
    <t>建设智能大棚</t>
  </si>
  <si>
    <t>园丁村</t>
  </si>
  <si>
    <t>通过项目实施，村集体经济组织年收入60万元，对村集体经济组织成员按股分红100元。</t>
  </si>
  <si>
    <t>村支两委及群众代表20人参与前期项目确定会议、决议，村支两委5人参与入库项目的选择，村支两委、村监委会成员、镇财政所、镇经发办共计10人参与项目实施过程中施工质量和资金使用的监督等。通过村集体经济合作社对股民配股分红。</t>
  </si>
  <si>
    <t>大德镇龙王村大米加工设施设备建设项目</t>
  </si>
  <si>
    <t>购买CPR-165型低温循环式干燥机、智能谷仓5000吨、米机组合、震动分离筛2套，新建仓库、厂房1500平方.</t>
  </si>
  <si>
    <t>龙王村</t>
  </si>
  <si>
    <t>通过实施购买CPR-165型低温循环式干燥机、智能谷仓5000吨、米机组合、震动分离筛2套，新建仓库、丆厂房1500平方，该项目完成后，有效提升产品付加值；解决5人以上在加工厂内务工，每人增加收入15000元；提升产品品质；实现年利润60万元以上。项目带动850户3325人（其中脱贫户44户170人）增收。</t>
  </si>
  <si>
    <t>通过24人参与前期项目确定会议、决议；24人参与入库项目的选择，7人参与项目实施过程中施工质量和资金使用的监督等。本项目建设带动群众就近务工，增加务工收入，实现年利润60万元，带动850户3325人（其中脱贫户44户170人）增收。</t>
  </si>
  <si>
    <t>大德镇</t>
  </si>
  <si>
    <t>大德镇稻田综合利用设施建设项目</t>
  </si>
  <si>
    <t>新建排水堰1000米。</t>
  </si>
  <si>
    <t>龙王村5组</t>
  </si>
  <si>
    <t>通过新建排水堰1000米。增强稻田排供水系统，有利于稻田综合利用，带动85户285人（其中脱贫户13人）增加收入。</t>
  </si>
  <si>
    <t>通过24人参与前期项目确定会议、决议；24人参与入库项目的选择，7人参与项目实施过程中施工质量和资金使用的监督等。本项目建成增强稻田排供水系统，有利于稻田综合利用，增加收入。带动85户285人（其中脱贫户13人）增收。</t>
  </si>
  <si>
    <t>大德镇桂花村水果种植生产设施建设项目</t>
  </si>
  <si>
    <t>建设晚熟青脆李遮雨棚10亩、配套整治蓄水池4亩</t>
  </si>
  <si>
    <t>桂花村6组</t>
  </si>
  <si>
    <t>通过实施建设晚熟青脆李遮雨棚10亩、配套整治蓄水池4亩，项目完成后，有效减轻自然灾害，年增加收入3万元以上，受益群众达123人，其中脱贫户18人。</t>
  </si>
  <si>
    <t>通过17人参与前期项目确定会议、决议；17人参与入库项目的选择，7人参与项目实施过程中施工质量和资金使用的监督等。本项目建设后年增加收入3万元以上，同时带动123（其中脱贫户18人）增收和灌溉。</t>
  </si>
  <si>
    <t>大德镇江东村中山蔬菜种植基础设施建设项目</t>
  </si>
  <si>
    <t>新建塑料钢架大棚8亩</t>
  </si>
  <si>
    <t>江东村10组</t>
  </si>
  <si>
    <t>通过新建塑料钢架大棚8亩，年增收入5万元以上。</t>
  </si>
  <si>
    <t>通过17人参与前期项目确定会议、决议；17人参与入库项目的选择，7人参与项目实施过程中施工质量和资金使用的监督等。本项目建成后年增加收入5万元以上。</t>
  </si>
  <si>
    <t>大德镇兴隆村人饮升级改造工程</t>
  </si>
  <si>
    <r>
      <rPr>
        <sz val="10"/>
        <rFont val="方正黑体_GBK"/>
        <charset val="134"/>
      </rPr>
      <t>望乡台集中供水工程改造至500m</t>
    </r>
    <r>
      <rPr>
        <sz val="10"/>
        <rFont val="宋体"/>
        <charset val="134"/>
      </rPr>
      <t>³</t>
    </r>
    <r>
      <rPr>
        <sz val="10"/>
        <rFont val="方正黑体_GBK"/>
        <charset val="134"/>
      </rPr>
      <t>/d，净化消毒设备安装，整修混合槽、引水池，监控设备安装，整修蓄水池1口，管网延伸等</t>
    </r>
  </si>
  <si>
    <t>兴隆村</t>
  </si>
  <si>
    <t>改善饮水条件，提升饮水质量，助推发展农副业增收；25人参与前期项目确定会议、决议，10人参与入库项目的选择；建设施工带动贫困户等务工增收,受益贫困群众50人；受益群众代表25人，不定时到工程现场监督工程质量。</t>
  </si>
  <si>
    <t>改善脱贫户和周边农户饮水条件，安心生产和务工创收；50人参与前期项目确定会议、决议，5人参与入库项目的选择；受益群众代表205人参与工程运行维护管理。</t>
  </si>
  <si>
    <t>2023.05</t>
  </si>
  <si>
    <t>2023.12</t>
  </si>
  <si>
    <t>大德镇兴隆村（4.5）通组通畅工程</t>
  </si>
  <si>
    <t>硬化泥结石路3公里，宽4-4.5米，堡坎挡墙边沟护栏等</t>
  </si>
  <si>
    <t>兴隆村4.5组</t>
  </si>
  <si>
    <t>通过改善交通条件，方便684人其中脱贫人口和监测对象13人生活出行并降低农产品运输成本。</t>
  </si>
  <si>
    <t>39人参与前期项目确定会议、决议，39人参与入库项目的选择，8人参与项目实施过程中施工质量和资金使用的监督等，方便684人其中脱贫人口和监测对象13人生活出行并降低农产品运输成本。</t>
  </si>
  <si>
    <t>大德镇顺天门人饮升级改造工程</t>
  </si>
  <si>
    <r>
      <rPr>
        <sz val="10"/>
        <rFont val="方正黑体_GBK"/>
        <charset val="134"/>
      </rPr>
      <t>提升顺天门集中供水工程至500m</t>
    </r>
    <r>
      <rPr>
        <sz val="10"/>
        <rFont val="宋体"/>
        <charset val="134"/>
      </rPr>
      <t>³</t>
    </r>
    <r>
      <rPr>
        <sz val="10"/>
        <rFont val="方正黑体_GBK"/>
        <charset val="134"/>
      </rPr>
      <t>/d，净化消毒设备、监控设备安装，整修混合槽、水厂排水沟，新建蓄水池1口，提水工程1处</t>
    </r>
  </si>
  <si>
    <t>九岭村</t>
  </si>
  <si>
    <t>改善饮水条件，提升饮水质量，助推发展农副业增收；35人参与前期项目确定会议、决议，10人参与入库项目的选择；建设施工带动贫困户等务工增收,受益贫困群众500人；受益群众代表125人，不定时到工程现场监督工程质量。</t>
  </si>
  <si>
    <t>改善脱贫户和周边农户饮水条件，安心生产和务工创收；20人参与前期项目确定会议、决议，5人参与入库项目的选择；受益群众代表205人参与工程运行维护管理。</t>
  </si>
  <si>
    <t>大德镇三树村炮火梁集中人饮升级改造工程</t>
  </si>
  <si>
    <r>
      <rPr>
        <sz val="10"/>
        <rFont val="方正黑体_GBK"/>
        <charset val="134"/>
      </rPr>
      <t>200m</t>
    </r>
    <r>
      <rPr>
        <sz val="10"/>
        <rFont val="宋体"/>
        <charset val="134"/>
      </rPr>
      <t>³</t>
    </r>
    <r>
      <rPr>
        <sz val="10"/>
        <rFont val="方正黑体_GBK"/>
        <charset val="134"/>
      </rPr>
      <t>/d净化消毒设备安装；整修进厂道路1km，净水池1口；监控设备安装</t>
    </r>
  </si>
  <si>
    <t>三树村</t>
  </si>
  <si>
    <t>大德镇九岭村乡村旅游设施建设项目</t>
  </si>
  <si>
    <t>休闲农业与乡村旅游</t>
  </si>
  <si>
    <t>改造闲置农房10栋、用于打造精品民宿。</t>
  </si>
  <si>
    <t>九岭村6组</t>
  </si>
  <si>
    <t>通过实施收购闲置农房10栋、用于打造精品民宿。，促进产业发展，带动乡村旅游。</t>
  </si>
  <si>
    <t>通过14人参与前期项目确定会议、决议；14人参与入库项目的选择，7人参与项目实施过程中施工质量和资金使用的监督等。本项目建设带动群众就近务工，促进乡村旅游，带动219户421（其中脱贫户11户34人）增收。</t>
  </si>
  <si>
    <t>大德镇桂花村葛根产业加工项目</t>
  </si>
  <si>
    <t>购置安装葛根加工设备一套</t>
  </si>
  <si>
    <t>项目建成后、增加收购周边农户挖的野生葛根、加大了加工力度，能年加工野生葛根150吨，年增加收入10余万元，带动周边农户100人（其中脱贫户5人）挖野生葛根增收。</t>
  </si>
  <si>
    <t>通过11人参与前期项目确定会议、决议；11人参与入库项目的选择，7人参与项目实施过程中施工质量和资金使用的监督等。本项目建设后年增加收入30万元以上，同时带动100（其中脱贫户5人）增收。</t>
  </si>
  <si>
    <t>开州区大德真九岭村大沙荡种植农场</t>
  </si>
  <si>
    <t>新修150立方米羊粪过滤池；管网安装2000米；水肥一体化和施药设备－套。</t>
  </si>
  <si>
    <t>大德镇九岭村5组</t>
  </si>
  <si>
    <t>通过新修150立方羊粪过滤池；管网安装2000米；水肥一体化和施药设备－套。项目完成后，有效治理环境，提高污水利用，降低生产成本，年增收入3万元以上，同时带动周边农户121人（其中脱贫户13人）产业发展。</t>
  </si>
  <si>
    <t>通过17人参与前期项目确定会议、决议；17人参与入库项目的选择，7人参与项目实施过程中施工质量和资金使用的监督等。本项目建设后年增加收入3万元以上，同时带动121（其中脱贫贫户13人）增收。</t>
  </si>
  <si>
    <t>大德镇江东村特种养殖建设项目</t>
  </si>
  <si>
    <t>新建排水堰1000米、防逃栏8000平方。</t>
  </si>
  <si>
    <t>通过新建排水堰1000米、防逃栏8000平方。项目完成后有利于环境改善；减少蛙类逃跑，年增加收入3万元以上，受益人数56人（其中脱贫户8人）</t>
  </si>
  <si>
    <t>通过17人参与前期项目确定会议、决议；17人参与入库项目的选择，7人参与项目实施过程中施工质量和资金使用的监督等。本项目建成后有利于环境改善；减少蛙类逃跑，年增加收入3万元以上，受益人数56人（其中脱贫户8人）。</t>
  </si>
  <si>
    <t>大德镇宝珠村枇杷基地巩固提升项目</t>
  </si>
  <si>
    <t>1、改土（含去杂）200亩；2、新修硬化生产道路宽3米、长3600米、厚度0.2米；宽1.5米、长2000米、厚度0.1米；宽1米、长1000米、C25混凝土；3、防旱池10口（2*2*1.5米）。</t>
  </si>
  <si>
    <t>宝珠村5、6组</t>
  </si>
  <si>
    <t>通过实施1、改土（含去杂）200亩；2、新修硬化生产道路宽3米、长3600米、厚度0.2米；宽1.5米、长2000米、厚度0.1米；宽1米、长1000米、C25混凝土；3、防旱池10口（2*2*1.5米）等内容。项目完成后，能减轻劳动力，年降低生产成本5万元以上，受益群众1560人，其中脱贫户105人。</t>
  </si>
  <si>
    <t>通过17人参与前期项目确定会议、决议；17人参与入库项目的选择，7人参与项目实施过程中施工质量和资金使用的监督等。本项目建设能减少劳动力，年节约生产成本5万元以上，同时方便周边群众出行，带动1560（其中脱贫户46户105人）增收。</t>
  </si>
  <si>
    <t>大德镇中药材生产设施建设项目</t>
  </si>
  <si>
    <t>新修及硬化产业道2000米、宽3米、厚0.15米、C25混凝土浇筑。</t>
  </si>
  <si>
    <t>桂花村5祖</t>
  </si>
  <si>
    <t>通过实施新修及硬化产业道2000米、宽3米、厚0.15米、C25混凝土浇筑。项目完成后有利于周边群众出行，年降低生产成本3万元以上，受益人数156人（其中脱贫户23人）</t>
  </si>
  <si>
    <t>通过11人参与前期项目确定会议、决议；11人参与入库项目的选择，7人参与项目实施过程中施工质量和资金使用的监督等。本项目建成后年节约生产成本3万元以上，方便周边群众出行，受益户156（其中脱贫户23人）。</t>
  </si>
  <si>
    <t>开州区德山无花果种植专业合作社</t>
  </si>
  <si>
    <t>机耕道:泥接石路面，宽度3米，长3000米。</t>
  </si>
  <si>
    <t>大德镇刘家坪村9组</t>
  </si>
  <si>
    <t>通过新修机耕道:泥接石路面，宽度3米，长3000米。项目完成后有利于周边群众出行，年降低生产成本5万元以上，受益人数105人（其中脱贫户20人） ，</t>
  </si>
  <si>
    <t>通过14人参与前期项目确定会议、决议；14人参与入库项目的选择，7人参与项目实施过程中施工质量和资金使用的监督等。本项目建成后年节约生产成本3万元以上，方便周边群众出行，受益户105（其中脱贫户20人）。</t>
  </si>
  <si>
    <t>开州区大进镇2023年茶产业基地管护项目</t>
  </si>
  <si>
    <t>管护大进镇生态茶园15000亩</t>
  </si>
  <si>
    <t>大进镇红旗村、年华村、群和村、紫金村、金炉村</t>
  </si>
  <si>
    <t>通过实施茶产业基地管护项目，提高大进镇园区地块质量、改善农业生产、农民生活条件、促进辖区社会经济文化共同发展。同时扩大农民就业机会，增加农民收入，就近招募务工人员300人，带动农村300人就业，预计增收100元/人/天。</t>
  </si>
  <si>
    <t>25人参与前期项目确定会议、决议，16人参与入库项目的选择，10人参与项目实施过程中施工质量和资金使用的监督。实施项目可以提供劳务输出岗位，增加群众收入。</t>
  </si>
  <si>
    <t>大进镇</t>
  </si>
  <si>
    <t>开州区大进镇2023年秦巴中药材种植博览园管护提升项目</t>
  </si>
  <si>
    <t>管护药博园核心区中药材30亩、中药材基地1000亩、中药材研学大棚设施设备维护、天麻科创园维护等，包括土壤培肥、补栽补植、品种改良、配套设施完善等。</t>
  </si>
  <si>
    <t>大进镇关坪村、新元村、杨柳村</t>
  </si>
  <si>
    <t>通过项目实施，可以使植博览园中药材提质增效，同时提供就业岗位15个，用工需求1000人次以上，能带动当地群众约1180人（其中，脱贫户15户55人）受益。</t>
  </si>
  <si>
    <t>20人参与前期项目确定会议、决议，13人参与入库项目的选择，8人参与项目实施过程中施工质量和资金使用的监督。实施项目可以提供劳务输出岗位，增加群众收入。</t>
  </si>
  <si>
    <t>开州区大进镇2023年农业产业社会化服务体系建设项目</t>
  </si>
  <si>
    <t>就业扶贫</t>
  </si>
  <si>
    <t>技能培训</t>
  </si>
  <si>
    <t>创建2支高水平专业化队伍，开展茶叶和中药材标准化种植、病虫害防治、农产品的储存、运输、加工和销售等全过程服务，集中购置一批机械化设备。</t>
  </si>
  <si>
    <t>通过项目实施，创建2支高水平专业化队伍，并开展茶叶及中药材生产加工等采摘技能培训、劳务输出，保障大进镇农业产业良序发展；可以使脱贫户增收80元/人/天左右，受益群众约2900人，其中脱贫户受益约900人，受益脱贫户满意度95%以上。</t>
  </si>
  <si>
    <t>74人参与前期项目确定会议、决议，18人参与入库项目的选择，14人参与项目实施过程中施工质量和资金使用的监督。通过组建劳务队伍，提供劳务输出，增加群众收入。</t>
  </si>
  <si>
    <t>开州区大进镇2023年智慧茶园建设项目</t>
  </si>
  <si>
    <t>1.建设水药肥一体化智能灌溉系统、智慧茶园物联网管理服务系统、茶叶质量安全追溯系统3套系统，主要包括建设水药肥一体化田间灌溉管网、智能化施肥机、茶叶生长田间视频采集监控、气象环境监测自动气象站、茶园土壤墒情监测自动站、农产品质量追溯电子标签设备、设施温室/环境智能化感知及控制设备等配套硬件设施设备。
2.建立病虫害监测预警，购置1-2台飞防无人机、安装一批茶园病虫害杀虫灯。
3.机械化修剪、采收，购置一批茶园修剪机、采摘机等。</t>
  </si>
  <si>
    <t>通过项目实施,将茶园建成智慧农业生产示范基地,整体推进茶园绿色高效的可持续发展，结合智慧农业+物联网技术提高茶园产业发展的创新力、生产率和竞争力，推动全区域茶产业的智慧化管理。能固定提供就业岗位≥40个，在提升茶叶经济效益的同时，也能带动群众持续增收，受益群众3142人，其中脱贫人口和监测对象955人。</t>
  </si>
  <si>
    <t>100人参与前期项目确定，43人参与入库项目的选择，18人参与项目质量和资金监督。固定提供就业岗位≥40个，带动群众持续务工增收。</t>
  </si>
  <si>
    <t>开州区大进镇2023年红园片中药材管护项目</t>
  </si>
  <si>
    <t>管护红园片吴茱萸、连翘、厚朴、杜仲、黄柏、木香、黄连等各类中药材10000亩，包括除草、施肥、修剪等。</t>
  </si>
  <si>
    <t>大进镇红花村、明洪村、泗峡村、翠湖村、杉园村</t>
  </si>
  <si>
    <t>通过中药材管护，提升中药材经济效益，壮大村集体经济，也能够带动种植农户积极生产，提高产业效益，减少因管护不当的作物损失，同时提供就业岗位，增加务工群众劳务收入。受益群众5194人，其中脱贫人口和监测对象339户1326人。</t>
  </si>
  <si>
    <t>50人参与前期项目确定会议、决议，19人参与入库项目的选择，11人参与项目实施过程中施工质量和资金使用的监督。通过带动90户种植农户积极生产、提供10个就业岗位等利益联结方式促进群众增收。</t>
  </si>
  <si>
    <t>开州区大进镇2023年翠湖村产业基础设施修建项目</t>
  </si>
  <si>
    <t>产业路</t>
  </si>
  <si>
    <t>新建漫水桥1座，长50米，宽3.5米—4米，两端搭头路硬化近50米。</t>
  </si>
  <si>
    <t>大进镇翠湖村</t>
  </si>
  <si>
    <t>通过实施该项目，既解决群众通行问题，又减轻泄洪压力，同时改善魔芋、老虎姜等产业发展基础设施条件，实现了经济效益与社会效益相统一。受益群众997人，其中脱贫人口和监测对象34户118人。</t>
  </si>
  <si>
    <t>20人参与前期项目确定会议、决议，15人参与入库项目的选择，7人参与项目实施过程中施工质量和资金使用的监督。改善产业基础设施，提高产业附加值，促进增收。</t>
  </si>
  <si>
    <t>开州区大进镇2023年紫金村茶园基地产业道路建设项目</t>
  </si>
  <si>
    <t>新建产业道路：1.路线长1000米，宽3.5米、厚0.2米、C20；2.路线长1000米，宽2.5米、厚0.18米、C20。</t>
  </si>
  <si>
    <t>大进镇紫金村</t>
  </si>
  <si>
    <t>通过新建产业道路，可提供就业岗位≥20个，增加当地群众务工收入。同时改善当地茶园产业发展基础设施条件，解决产业运输及出行问题，也能提高当地群众满意度，受益群众3349人，其中脱贫人口和监测对象42户146人。</t>
  </si>
  <si>
    <t>30人参与前期项目确定会议、决议，15人参与入库项目的选择，12人参与项目实施过程中施工质量和资金使用的监督。改善产业基础设施，提高产业附加值，促进增收。</t>
  </si>
  <si>
    <t>开州区大进镇2023年金炉村茶园基地产业道路建设项目</t>
  </si>
  <si>
    <t>新建产业道路7000米，宽3.5米、厚0.2米、C20混凝土强度。</t>
  </si>
  <si>
    <t>大进镇金炉村</t>
  </si>
  <si>
    <t>通过新建产业道路，可提供就业岗位≥40个，增加当地群众务工收入。同时改善当地茶园产业发展基础设施条件，解决产业运输及出行问题，也能提高当地群众满意度，受益群众4112人，其中脱贫人口和监测对象100户331人。</t>
  </si>
  <si>
    <t>开州区大进镇2023年农村饮水安全工程维修养护项目</t>
  </si>
  <si>
    <t>维修养护饮水工程5处。</t>
  </si>
  <si>
    <t>大进镇红花村、泗峡村、年华村、紫金村</t>
  </si>
  <si>
    <t>维修养护饮水工程5处，保障脱贫户饮水安全163人，保障周边农户饮水安全1769人。</t>
  </si>
  <si>
    <t>改善脱贫户和周边农户饮水条件，安心生产和务工创收；6人参与前期项目确定会议、决议，6参与入库项目的选择；受益群众代表40人参与工程运行维护管理。</t>
  </si>
  <si>
    <t>开州区大进镇2023年天保寨村山银花种植产业道路建设项目</t>
  </si>
  <si>
    <t>新建硬化产业道路2000米，宽3.5米、厚0.2米、C20。</t>
  </si>
  <si>
    <t>大进镇天保寨村</t>
  </si>
  <si>
    <t>通过新建产业道路，可提供就业岗位≥15个，增加当地群众务工收入。同时改善当地山银花种植产业发展基础设施条件，也能提高当地群众安全出行和满意度，受益群众2377人，其中脱贫人口和监测对象89户275人。</t>
  </si>
  <si>
    <t>18人参与前期项目确定会议、决议，8人参与入库项目的选择，8人参与项目实施过程中施工质量和资金使用的监督。改善产业基础设施，提高产业附加值，促进增收。</t>
  </si>
  <si>
    <t>2023年开州区敦好镇正阳村茶叶产业生产线及厂房建设项目</t>
  </si>
  <si>
    <t>购买茶叶生产设备（含绿茶生产线1条、红茶生产线1条）</t>
  </si>
  <si>
    <t>正阳村</t>
  </si>
  <si>
    <t>带动农户375户1353人，其中脱贫户62户214人实现增收；提供临时务工岗位20个，年增收超过15000元。</t>
  </si>
  <si>
    <t>24人参与前期项目确定会议、决议，24人参与入库项目的选择，预计5人参与项目实施过程中施工质量和资金使用的监督。带动农户375户1353人，其中脱贫户62户214人实现增收；提供临时务工岗位20个，年增收超过15000元。</t>
  </si>
  <si>
    <t>敦好镇</t>
  </si>
  <si>
    <t>2023年开州区敦好镇茶叶基地配套建设项目</t>
  </si>
  <si>
    <t>硬化生产便道5千米；完善灌溉管网10千米</t>
  </si>
  <si>
    <t>2023年开州区敦好镇老茶叶基地连片改造项目</t>
  </si>
  <si>
    <t>连片改造老茶叶基地3000亩</t>
  </si>
  <si>
    <t>龙珠村、福山村、正坝村、鹿鸣村等</t>
  </si>
  <si>
    <t>带动农户1275户4590人，其中脱贫户112户358人实现增收；提供临时务工岗位50个，年增收超过15000元。</t>
  </si>
  <si>
    <t>95人参与前期项目确定会议、决议，95人参与入库项目的选择，预计20人参与项目实施过程中施工质量和资金使用的监督。带动农户1275户4590人，其中脱贫户112户358人实现增收；提供临时务工岗位50个，年增收超过15000元。</t>
  </si>
  <si>
    <t>2023年开州区敦好镇青松村花椒冷库及冷链设备配套项目</t>
  </si>
  <si>
    <t>新建花椒冷库厂房500平方；配备冷链设备（灭酶机1台、不锈钢包装机4套、真空包装机2台等）</t>
  </si>
  <si>
    <t>青松村</t>
  </si>
  <si>
    <t>带动农户650户2165人，其中脱贫户45户162人受益；提供临时务工岗位15个，年收入超过15000元。</t>
  </si>
  <si>
    <t>23人参与前期项目确定会议、决议，23人参与入库项目的选择，预计5人参与项目实施过程中施工质量和资金使用的监督。带动受益农户650户2165人，其中脱贫户45户162人受益；提供临时务工岗位15个，年收入超过15000元。</t>
  </si>
  <si>
    <t>2023年开州区敦好镇喜龙村花椒基地管护项目</t>
  </si>
  <si>
    <t>对已建成的500亩花椒基地进行管护</t>
  </si>
  <si>
    <t>喜龙村</t>
  </si>
  <si>
    <t>带动农户127户508人，其中脱贫户18户60人增加群众和脱贫户收入；提供临时务工岗位10个，可实现务工工资性收入80元/天，年收入超过18000元</t>
  </si>
  <si>
    <t>23人参与前期项目确定会议、决议，23人参与入库项目的选择，预计5人参与项目实施过程中施工质量和资金使用的监督。群众和脱贫户将自己的承包土地流转给业主，业主支付承包土地流转费，涉及农户127户508人，其中脱贫户18户60人增加群众和脱贫户收入；提供临时务工岗位10个，可实现务工工资性收入80元/天，年收入超过18000元</t>
  </si>
  <si>
    <t>2023年开州区敦好镇敦好村枳壳基地产业道路建设项目</t>
  </si>
  <si>
    <t>硬化产业道路6.5公里，路基宽度4.5米，厚0.2米，C25混凝土，完善边沟、安防设施等</t>
  </si>
  <si>
    <t>敦好村</t>
  </si>
  <si>
    <t>带动农户1128户3720人，其中脱贫户63户252人出行受益；提供临时务工岗位15个，年收入超过18000元</t>
  </si>
  <si>
    <t>27人参与前期项目确定会议、决议，27人参与入库项目的选择，预计5人参与项目实施过程中施工质量和资金使用的监督。项目实施能够带动敦好村枳壳产业发展，改善1128户3720人安全出行问题，其中脱贫户63户252人的出行受益；提供临时务工岗位15个，年收入超过18000元</t>
  </si>
  <si>
    <t>2023年开州区敦好镇敦好村枳壳基地配套设施项目</t>
  </si>
  <si>
    <t>硬化产业便道3千米，宽1.2米，厚0.1米，C25混凝土；完善灌溉管网5千米</t>
  </si>
  <si>
    <t>27人参与前期项目确定会议、决议，27人参与入库项目的选择，预计5人参与项目实施过程中施工质量和资金使用的监督。项目实施能够带动敦好村枳壳产业发展，带动1128户3720人，其中脱贫户63户252人的增收；提供临时务工岗位15个，年收入超过18000元</t>
  </si>
  <si>
    <t>2023年开州区敦好镇水田社区中药材（金丝菊）建设项目</t>
  </si>
  <si>
    <t>新建中药材（金丝菊）种植基地200亩</t>
  </si>
  <si>
    <t>水田社区</t>
  </si>
  <si>
    <t>带动群众367户1284人，其中脱贫户11户35人增收；提供临时务工岗位8个，年收入不低于15000元。</t>
  </si>
  <si>
    <t>27人参与前期项目确定会议、决议，27人参与入库项目的选择，预计5人参与项目实施过程中施工质量和资金使用的监督。带动群众367户1284人，其中脱贫户11户35人增收；提供临时务工岗位8个，年收入不低于15000元。</t>
  </si>
  <si>
    <t>2023年开州区敦好镇官亭村红豆杉苗圃基地建设项目</t>
  </si>
  <si>
    <t>管护红豆杉基地300亩</t>
  </si>
  <si>
    <t>官亭村</t>
  </si>
  <si>
    <t>带动农户314户1007人，其中脱贫户31户110人；带动农户参与栽植、除草、施肥、田间管理等生产发展，提供临时务工岗位20个，年收入超过18000元。</t>
  </si>
  <si>
    <t>24人参与前期项目确定会议、决议，24人参与入库项目的选择，预计5人参与项目实施过程中施工质量和资金使用的监督。受益农户314户1007人，其中脱贫户31户110人；带动农户参与栽植、除草、施肥、田间管理等生产发展，提供临时务工岗位20个，年收入超过18000元。</t>
  </si>
  <si>
    <t>开州区丰乐街道2023年迎仙村美丽乡村点光伏发电项目</t>
  </si>
  <si>
    <t>光伏项目</t>
  </si>
  <si>
    <t>结合村民意愿，在仙迎村美丽乡村屋顶安装太阳能光伏电板5100平方米，配套附属设施完善。</t>
  </si>
  <si>
    <t>迎仙村</t>
  </si>
  <si>
    <t>项目完成后，进一步推动丰乐街道碳中和发展，并直接带动300人增收，其中脱贫30人。</t>
  </si>
  <si>
    <t>60人参与前期项目确定会议、决议，20人参与入库项目的选择，2名群众参与项目实施过程中个施工中施工质量和资金使用的监督；项目实施后提高村集体经济收入，并直接带动参与建设农户增收3000元/户/年。</t>
  </si>
  <si>
    <t>丰乐街道</t>
  </si>
  <si>
    <t>开州区丰乐街道2023年迎仙村生产生活便道建设项目</t>
  </si>
  <si>
    <t xml:space="preserve">新修迎仙村6、8、9组生产便道5公里，宽1.5m，厚10cm，水泥砼路面。
</t>
  </si>
  <si>
    <t>迎仙村6、8、9组</t>
  </si>
  <si>
    <t>方便迎仙村6、8、9组682人其中脱贫户15户生产生活出行并降低农产品运输成本</t>
  </si>
  <si>
    <t>45人参与前期项目确定会议、决议，20人参与入库项目的选择，2名群众参与项目实施过程中个施工中施工质量和资金使用的监督；通过改善交通环境，方便迎仙村6、8、9组682人其中脱贫户15户生产生活出行并降低农产品运输成本</t>
  </si>
  <si>
    <t>高桥镇晓阳村经济联合社农耕服务队机具车间建设</t>
  </si>
  <si>
    <t>建设占地480平方米农机具库棚，将原已购买的农耕机具，统一放置在该处。</t>
  </si>
  <si>
    <t>高桥镇晓阳村4组肖家坝</t>
  </si>
  <si>
    <t>建设480平方米农机具库棚，带动增加建档立卡贫困户经济收入（总收入）7000元，受益贫困户361人；</t>
  </si>
  <si>
    <t>镇村召开会议，15人参与前期项目确定会议决议修建农机具库棚，23人参与入库项目的选择，5人参与项目实施过程中施工质量和资金使用的监督，带动增加建档立卡贫困户经济收入（总收入）7000元，受益贫困户361人</t>
  </si>
  <si>
    <t>高桥镇</t>
  </si>
  <si>
    <t>高桥镇肉牛养殖场及深加工基地建设</t>
  </si>
  <si>
    <t>建设200头规模牛圈舍3栋，共1000平方米；限位栏200个位；饮水设施200个；降温水帘6个40平方米；降温风机18台；环控设备3台；漏粪地板440平方米；地沟风机6台；刮粪机3台；饲料加工房1间250平方米；青储池3口共600立方米；干粪池100立方米，沼气池200立方米，粪储存池300立方米；铲车1台5万元；杂草清除设备1台</t>
  </si>
  <si>
    <t xml:space="preserve">新建 </t>
  </si>
  <si>
    <t>建设规模养牛场 ，建成后每年可提高当地30万元收入，受益贫困户928户3515人，人均增收738元</t>
  </si>
  <si>
    <t>镇村召开会议，8人参与前期项目确定会议、决议，8人参与入库项目的选择，8人参与项目实施过程中施工质量和资金使用的监督。通过该项目的实施能帮助3515人增收，受益贫困户3515人。</t>
  </si>
  <si>
    <t>高桥镇大坪村产业园区水肥一体化灌溉工程</t>
  </si>
  <si>
    <t>建设原1000亩三红柚产业园区内防旱用水，需从大坪水库和其他防旱池铺设防旱水管至产业园区实现水肥一体化</t>
  </si>
  <si>
    <t>高桥镇大坪村2组、3组、4组、5组、6组、7组</t>
  </si>
  <si>
    <t>铺设防旱水管至产业园区实现水肥一体化后，可解决原1000亩三红柚产业园区内防旱用水，提高产业效益，预计每年增加收入10万元，通过务工方式，带动增加建档立卡贫困户经济收入（总收入）2000元，受益农3136人，其中贫困户74人</t>
  </si>
  <si>
    <t>镇村召开会议，8人参与前期项目确定会议、决议，8人参与入库项目的选择，8人参与项目实施过程中施工质量和资金使用的监督，预计每年增加收入10万元，通过务工方式，带动增加建档立卡贫困户经济收入（总收入）2000元，受益农3136人，其中贫困户74人</t>
  </si>
  <si>
    <t>高桥镇新安村集体经济联合社大米加工坊建设</t>
  </si>
  <si>
    <t>新建大米加工坊及附属设施1041㎡</t>
  </si>
  <si>
    <t>高桥镇新安村</t>
  </si>
  <si>
    <t>集体经济联合社收入约10万元，带动增加建档立卡贫困户经济收入（总收7000元，受益贫困户406人；</t>
  </si>
  <si>
    <t>镇村召开会议，15人参与前期项目确定会议决议修建大米加工坊，8人参与入库项目的选择，5人参与项目实施过程中施工质量和资金使用的监督，带动增加建档立卡贫困户经济收入（总收入）7000元，受益贫困户406人</t>
  </si>
  <si>
    <t>关面乡2023年小园村4组魔芋种植发展项目</t>
  </si>
  <si>
    <t>发展魔芋100亩</t>
  </si>
  <si>
    <t>小园村</t>
  </si>
  <si>
    <t>该项目可发展魔芋100亩，带动群众增收</t>
  </si>
  <si>
    <t>19人参与前期项目确定会议、决议，14人参与入库项目的选择，5人参与项目实施过程中施工质量和资金使用的监督等。新种植魔芋100亩，可带动32人人均增收0.5万元以上，使群众32人受益。</t>
  </si>
  <si>
    <t>关面乡</t>
  </si>
  <si>
    <t>关面乡2023年产业管护费项目</t>
  </si>
  <si>
    <t>管护产业370亩，其中水溪村20亩、泉秀村50亩、关面村200亩、火焰村50亩、青蒿村50亩</t>
  </si>
  <si>
    <t>关面乡各村</t>
  </si>
  <si>
    <t>该项目可管护产业600亩，带动群众增收</t>
  </si>
  <si>
    <t>19人参与前期项目确定会议、决议，14人参与入库项目的选择，5人参与项目实施过程中施工质量和资金使用的监督等。完成管护产业370亩，可带动43人人均产业增收1万元，使群众43人受益。</t>
  </si>
  <si>
    <t>关面乡2023年中药材发展项目</t>
  </si>
  <si>
    <t>新种植黄连水溪村100亩、姚程村50亩、火焰村50亩</t>
  </si>
  <si>
    <t>水溪村，火焰村，姚程村</t>
  </si>
  <si>
    <t>该项目可发展黄莲200亩，带动群众增收</t>
  </si>
  <si>
    <t>19人参与前期项目确定会议、决议，14人参与入库项目的选择，5人参与项目实施过程中施工质量和资金使用的监督等。新发展中药材200亩，可带动38人人均产业增收1万元以上，使群众38人受益。</t>
  </si>
  <si>
    <t>关面乡2023年火焰村4组道路硬化项目</t>
  </si>
  <si>
    <t>硬化火焰村4组产业公路3公里，均宽4.5米，厚20厘米</t>
  </si>
  <si>
    <t>火焰村</t>
  </si>
  <si>
    <t>该项目可解决火焰村4组集体经济及贫困户发展产业问题，可带动乡村旅游.</t>
  </si>
  <si>
    <t>19人参与前期项目确定会议、决议，14人参与入库项目的选择，5人参与项目实施过程中施工质量和资金使用的监督等。产业公路修好后，可带动特色产业发展，带动54人人均产业增收1万元以上，使群众54人受益。</t>
  </si>
  <si>
    <t>关面乡2023年七里坪药旅融合发展提升项目</t>
  </si>
  <si>
    <t>1.新修生产便道2公里；
2.完善烘烤房配套设施（烘烤设备安装2处，硬化晒坝650平方）
及相关配套设施</t>
  </si>
  <si>
    <t>该项目建成后可带动特色产业发展，增加群众收入</t>
  </si>
  <si>
    <t>19人参与前期项目确定会议、决议，14人参与入库项目的选择，5人参与项目实施过程中施工质量和资金使用的监督等。新修生产便道2公里；
完善烘烤房配套设施（烘烤设备安装2处，硬化晒坝650平方）
及相关配套设施，可带动特色产业发展，带动42人人均产业增收1万元以上，使群众42人受益。</t>
  </si>
  <si>
    <t>2023年关庙社区生产便道建设项目</t>
  </si>
  <si>
    <t>新修生产便道1.3公里，宽1.5米。</t>
  </si>
  <si>
    <t>党员群众代表参与前期项目会议。群众代表及义务监督员参与项目资金及质量监督。</t>
  </si>
  <si>
    <t>19人参与前期项目确定会议、决议，14人参与入库项目的选择，5人参与项目实施过程中施工质量和资金使用的监督等。通过新修生产便道1.3公里，可解决关庙社区152人出行问题，缩短出行时间。</t>
  </si>
  <si>
    <t>郭家镇慈林人饮改造提升工程</t>
  </si>
  <si>
    <t>新建容水量2万方的大型蓄水池2口，铺设官网125管网3公里，80管4公里，65管网3公里，购买消毒净化设备一套。</t>
  </si>
  <si>
    <t>郭家镇慈林村</t>
  </si>
  <si>
    <t>新建容水量2万方的大型蓄水池2口，铺设125管网3公里，80管网4公里，65管网3公里，购买消毒净化设备一套。受益户850户3200人,其中脱贫户50户157人。</t>
  </si>
  <si>
    <t>33人参与前期项目确定会议、决议，118人参与入库项目的选择，10人参与项目实施过程中施工质量和资金使用的监督等。项目实施助推群众发展农副业，提升3200余人其中脱贫户157人安全饮水条件，解决饮水难问题。</t>
  </si>
  <si>
    <t>郭家镇</t>
  </si>
  <si>
    <t>郭家镇盆丰村盆园基地基础设施建设项目</t>
  </si>
  <si>
    <t>新修采摘便道，长1500米，宽1.5米，厚12公分。防旱池一口</t>
  </si>
  <si>
    <t>郭家镇盆丰村</t>
  </si>
  <si>
    <t>新修采摘便道，长1500米，宽1.5米，厚12公分。项目实施助推产业发展，受益人口328人其中脱贫、监测人口32人。</t>
  </si>
  <si>
    <t>30人参与前期项目确定会议、决议，108人参与入库项目的选择，11人参与项目实施过程中施工质量和资金使用的监督等。项目实施助推产业发展，通过资产收益、土地流转、资金入股、劳务就业、产品代销、生产托管等利益联结方式，带动农户增收，受益人口328人，其中脱、贫监测人口32人。</t>
  </si>
  <si>
    <t>郭家镇慈林村农田灌溉工程</t>
  </si>
  <si>
    <t>修建进水堰、排水堰2000米</t>
  </si>
  <si>
    <t>修建进水堰、排水堰2000米。项目实施助推群众发展农副业，受益农户321户1162人其中脱贫户20户77人。</t>
  </si>
  <si>
    <t>30人参与前期项目确定会议、决议，108人参与入库项目的选择，11人参与项目实施过程中施工质量和资金使用的监督等。项目实施助推群众发展农副业，受益农户321户1162人其中脱贫户20户77人。</t>
  </si>
  <si>
    <t>郭家镇盆丰村昌明种植股份合作社脆冠梨产业基础设施建设项目</t>
  </si>
  <si>
    <t>新建水肥一体化（含机房在内）。新修蓄水池2口（200方*2）。新修人行便道1500米,宽1.2米。</t>
  </si>
  <si>
    <t>新建水肥一体化（含机房在内）50万元。新修蓄水池2口（200方*2）40万。项目实施助推盆丰产业发展，受益人口528人，其中脱贫人口45人。</t>
  </si>
  <si>
    <t>30人参与前期项目确定会议、决议，108人参与入库项目的选择，11人参与项目实施过程中施工质量和资金使用的监督等。项目实施助推产业发展，通过资产收益、土地流转、资金入股、劳务就业、产品代销、生产托管等利益联结方式，带动农户增收，受益人口528人，其中脱、贫监测人口45人。</t>
  </si>
  <si>
    <t>郭家镇津关村集中安置点产业配套项目</t>
  </si>
  <si>
    <t>新修运输道1200米*3.5米 、人行道200*1.2米、500米*1米</t>
  </si>
  <si>
    <t>津关村</t>
  </si>
  <si>
    <t>新修运输道1200米*3.5米 、人行道200*1.2米、500米*1米。项目建设带动全村产业发展，通过土地流转、务工等方式促进脱贫户增收。受益农户65户259人、其中脱贫户13户39人。</t>
  </si>
  <si>
    <t>39人参与前期项目确定会议、决议，96人参与入库项目的选择，9人参与项目实施过程中施工质量和资金使用的监督等。基地建设带动全村产业发展，通过土地流转、务工等方式促进脱贫户增收。受益农户65户259人、其中脱贫户13户39人。</t>
  </si>
  <si>
    <t>郭家镇毛成村新建工厂化特种水产养殖基地</t>
  </si>
  <si>
    <t>新建工厂化特种水产养殖基地15亩</t>
  </si>
  <si>
    <t>郭家镇毛成村</t>
  </si>
  <si>
    <t>项目实施可使毛成村3000人人均增收700元，其中脱贫户和监测对象30人，可发展基围虾、黄骨鱼、泥鳅等产业5亩，产业发展可持续10年</t>
  </si>
  <si>
    <t>29人参与前期项目确定会议、决议，77人参与入库项目的选择，9人参与项目实施过程中施工质量和资金使用的监督等。通过土地流转、务工等方式促进脱贫户增收。</t>
  </si>
  <si>
    <t>郭家镇羊岭村鲜薯基地建设项目</t>
  </si>
  <si>
    <t>建设鲜薯加工基地200亩，土地整治120亩，排水沟整治1000米、生产便道修建及硬化1500米。</t>
  </si>
  <si>
    <t>郭家镇羊岭村</t>
  </si>
  <si>
    <t>建设鲜薯加工基地200亩，土地整治120亩，排水沟整治1000米、生产便道修建及硬化1500米。基地建设可带动全村产业发展，通过土地流转、务工等方式促进农户增收。</t>
  </si>
  <si>
    <t>28人参与前期项目确定会议、决议，90人参与入库项目的选择，7人参与项目实施过程中施工质量和资金使用的监督等。项目实施助推羊岭产业发展，通过土地流转、务工等方式促进脱贫户增收，受益人口850人，其中脱贫人口、监测对象90人。</t>
  </si>
  <si>
    <t>郭家镇羊岭村鲜薯加工厂建设项目</t>
  </si>
  <si>
    <t>购买鲜薯加工设备1套，烘干设备1套</t>
  </si>
  <si>
    <t>购买鲜薯加工设备1套，烘干设备1。项目实施可助推全村产业发展，促进农户增收。</t>
  </si>
  <si>
    <t>28人参与前期项目确定会议、决议，90人参与入库项目的选择，7人参与项目实施过程中施工质量和资金使用的监督等。项目实施可助推全村产业发展，促进农户增收，受益人口850人，，其中脱贫人口、监测对象90人。</t>
  </si>
  <si>
    <t>郭家镇麒龙村红薯基地建设项目</t>
  </si>
  <si>
    <t>建设红薯基地500亩，修建生产便道3000米*3米、防旱池1口</t>
  </si>
  <si>
    <t>郭家镇麒龙村</t>
  </si>
  <si>
    <t>建设红薯基地500亩，修建生产便道3000米*3米、防旱池1口。基地建设可带动全村产业发展，通过土地流转、务工等方式促进农户增收，受益人口2000人，其中脱贫人口128人。</t>
  </si>
  <si>
    <t>26人参与前期项目确定会议、决议，89人参与入库项目的选择，9人参与项目实施过程中施工质量和资金使用的监督等。地建设可带动全村产业发展，通过土地流转、务工等方式促进农户增收，受益人口2000人，其中脱贫人口128人。</t>
  </si>
  <si>
    <t>郭家镇团包村柑橘果园基础设施建设项目</t>
  </si>
  <si>
    <t>硬化生产便道1.6米*0.1米*1000米；耕作便道2.4米*0.15米*700米；新建防旱池10米*6米*1.5米2口</t>
  </si>
  <si>
    <t>郭家镇团包村</t>
  </si>
  <si>
    <t>硬化生产便道1.6米*0.1米*1000米；耕作便道2.4米*0.15米*700米；新建防旱池10米*6米*1.5米2口。项目建设改善交通条件，方便群众出行，降低农产品运输成本，提高果园效益，通过土地流转、务工等方式促进脱贫户增收。受益人口496人，其中脱贫户30人。</t>
  </si>
  <si>
    <t>45人参与前期项目确定会议、决议，96人参与入库项目的选择，9人参与项目实施过程中施工质量和资金使用的监督等。通过土地流转、务工等方式促进脱贫户增收。道路硬化改善交通条件，方便496人，其中脱贫户30人生活出行，并降低农产品运输成本。</t>
  </si>
  <si>
    <t>郭家镇大西村蔬菜产业基地提升基础设施建设项目</t>
  </si>
  <si>
    <t>修建冬暖式智能日光温室15亩，生产便道450米宽3米，化粪池1000立方1个，防旱池200立方1个，土地整治15亩，铺设粪液管道8000米。</t>
  </si>
  <si>
    <t>郭家镇大西村</t>
  </si>
  <si>
    <t>修建冬暖式智能日光温室15亩，生产便道450米宽3米，化粪池1000立方1个，防旱池200立方1个，土地整治15亩，铺设粪液管道8000米。项目实施助推大西产业发展，通过土地流转、务工等方式促进脱贫户增收，受益人口580人，其中脱贫人口、监测对象23人。</t>
  </si>
  <si>
    <t>30人参与前期项目确定会议、决议，108人参与入库项目的选择，11人参与项目实施过程中施工质量和资金使用的监督等。项目实施助推大西产业发展，通过土地流转、务工等方式促进脱贫户增收，受益人口580人，其中脱贫人口、监测对象23人。</t>
  </si>
  <si>
    <t>郭家镇毛成村油桃基地产业提升</t>
  </si>
  <si>
    <t>苗木种14000株，修建生产便道1.5米*3000米、耕作道3米*2000米、防旱池8个，进排水3000米</t>
  </si>
  <si>
    <t>对油桃数进行改良，提升油桃品质，助推乡村旅游，促进农户增收，受益人口954人，其中脱贫人口、监测对象7人</t>
  </si>
  <si>
    <t>29人参与前期项目确定会议、决议，77人参与入库项目的选择，9人参与项目实施过程中施工质量和资金使用的监督等。项目实施助推乡村旅游，促进农户增收，受益人口954人，其中脱贫人口、监测对象7人</t>
  </si>
  <si>
    <t>开州区汉丰街道南元村2023年经济联合社花椒园后续管护项目</t>
  </si>
  <si>
    <t>对已建成的80亩花椒园进行管护</t>
  </si>
  <si>
    <t>南元村6组</t>
  </si>
  <si>
    <t>对已建成80亩花椒园进行管护，保障花椒顺利投产。为解决空壳村，发展乡村产业，振兴集体经济打好基础。</t>
  </si>
  <si>
    <r>
      <rPr>
        <b/>
        <sz val="10"/>
        <rFont val="方正黑体_GBK"/>
        <charset val="134"/>
      </rPr>
      <t>一是项目最终收益全覆盖。</t>
    </r>
    <r>
      <rPr>
        <sz val="10"/>
        <rFont val="方正黑体_GBK"/>
        <charset val="134"/>
      </rPr>
      <t>项目最终收益分红将覆盖全村农户630户1784人，其中脱贫户52户164人。</t>
    </r>
    <r>
      <rPr>
        <b/>
        <sz val="10"/>
        <rFont val="方正黑体_GBK"/>
        <charset val="134"/>
      </rPr>
      <t>二是项目聘用务工人数多。</t>
    </r>
    <r>
      <rPr>
        <sz val="10"/>
        <rFont val="方正黑体_GBK"/>
        <charset val="134"/>
      </rPr>
      <t>本项目预计将聘用当地人30人参与除草、施肥、收获等工作，预计人均增收4000元。</t>
    </r>
  </si>
  <si>
    <t>汉丰街道</t>
  </si>
  <si>
    <t>开州区汉丰街道川心村2023年中药材发展项目</t>
  </si>
  <si>
    <t>流转川心村闲置土地150亩，种植观赏、药用一体化的菊花。</t>
  </si>
  <si>
    <t>川心村3组</t>
  </si>
  <si>
    <t>利用闲置土地，发展集体经济项目，解决空壳村问题，为乡村振兴打好基础。</t>
  </si>
  <si>
    <t>一是项目最终收益全覆盖。项目最终收益分红将覆盖全村所有已脱贫户38户142人。二是项目聘用务工人数多。本项目预计将聘用当地人40人参与除草、施肥、收获等工作，预计人均增收4000元。三是增加全村农村旅游收入。通过该项目，吸引城区游客到村观光，预计增加村人均收入1000元。</t>
  </si>
  <si>
    <t>开州区汉丰街道2023年两村断头路连接工程（大地坝-沙地梁）</t>
  </si>
  <si>
    <t>新建两村断头路里程1.5公路。</t>
  </si>
  <si>
    <t>川心村3组     南元村6组</t>
  </si>
  <si>
    <t>通过新建公路连接川心、南元两村，解决生产生活质料运输问题，方便群众出行，使群众387人受益（其中脱贫户8户26）。</t>
  </si>
  <si>
    <t>群众代表参与确定会议，断头路链接有效解决产业运输问题，缩短两村距离，方便群众出行，使群众387人受益（其中脱贫户8户26）。</t>
  </si>
  <si>
    <t>开州区和谦镇2023年江东村5组通组通畅工程（江东3组至谭家镇交界）</t>
  </si>
  <si>
    <t>硬化生产道路C25混凝土路面，长2300米、宽4.5米、厚0.2米</t>
  </si>
  <si>
    <t>江东3、5组</t>
  </si>
  <si>
    <t>通过改扩建生产道路2300米，可解决江东村4、6组500人（其中脱贫人口52人）出行问题，带动300亩猕猴桃产业发展</t>
  </si>
  <si>
    <t>47人参与前期项目确定会议、决议，20人参与入库项目的选择，9人参与项目实施过程中施工质量和资金使用的监督等。通过改扩建生产道路2300米，可解决江东村4、6组500人（其中贫困人口45人）出行问题，带动300亩猕猴桃产业发展</t>
  </si>
  <si>
    <t>和谦镇</t>
  </si>
  <si>
    <t>开州区和谦镇2023年长坪村7组通组通畅工程（渝平养殖场至王家坪）</t>
  </si>
  <si>
    <t>硬化道路：长2.1公里、宽4.5米、厚0.2米</t>
  </si>
  <si>
    <t>长坪村7组</t>
  </si>
  <si>
    <t>通过改扩建公路2.1公里，可解决长坪村6组群众213人（其中脱贫人口24人）生产生活出行问题</t>
  </si>
  <si>
    <t>40人参与前期项目确定会议、决议，10人参与入库项目的选择，5人参与项目实施过程中施工质量和资金使用的监督等。通过改扩建公路2.1公里，可解决长坪村6组群众213人（其中脱贫户24人）生产生活出行问题</t>
  </si>
  <si>
    <t>开州区和谦镇2023年文圣村5组种养产业硬化工程</t>
  </si>
  <si>
    <t xml:space="preserve">硬化生产道路C25混凝土路面：长1600米、宽3.5-4米、厚0.2米
</t>
  </si>
  <si>
    <t>文圣村5组</t>
  </si>
  <si>
    <t>通过对文圣村5组1600米种养产业道路硬化，可解决120人（其中脱贫人口、监测人口12人）出行问题。带动150亩粮油产业种植，带动生猪规模养殖户1户年出栏1000头。</t>
  </si>
  <si>
    <t>32人参与前期项目确定会议、决议，21人参与入库项目的选择，5人参与项目实施过程中施工质量和资金使用的监督等。通过对文圣村5组1600米种养产业道路硬化，可解决120人（其中脱贫人口、监测人口12人）出行问题。带动150亩粮油产业种植，带动生猪规模养殖户1户年出栏1000头。</t>
  </si>
  <si>
    <t>开州区和谦镇2023年双河村中药材基地建设工程</t>
  </si>
  <si>
    <r>
      <rPr>
        <sz val="10"/>
        <rFont val="方正黑体_GBK"/>
        <charset val="134"/>
      </rPr>
      <t>中药材基地配套设施建设：1、蓄水池整治：长20×宽5米×4米=400</t>
    </r>
    <r>
      <rPr>
        <sz val="10"/>
        <rFont val="Arial Unicode MS"/>
        <charset val="134"/>
      </rPr>
      <t>㎥</t>
    </r>
    <r>
      <rPr>
        <sz val="10"/>
        <rFont val="方正黑体_GBK"/>
        <charset val="134"/>
      </rPr>
      <t>，2、新建取水池：长5米×宽5米×高2米=50</t>
    </r>
    <r>
      <rPr>
        <sz val="10"/>
        <rFont val="Arial Unicode MS"/>
        <charset val="134"/>
      </rPr>
      <t>㎥</t>
    </r>
    <r>
      <rPr>
        <sz val="10"/>
        <rFont val="方正黑体_GBK"/>
        <charset val="134"/>
      </rPr>
      <t>，3、管网铺设：</t>
    </r>
    <r>
      <rPr>
        <sz val="10"/>
        <rFont val="Arial"/>
        <charset val="134"/>
      </rPr>
      <t>Ø</t>
    </r>
    <r>
      <rPr>
        <sz val="10"/>
        <rFont val="方正黑体_GBK"/>
        <charset val="134"/>
      </rPr>
      <t>100管道1000米，</t>
    </r>
    <r>
      <rPr>
        <sz val="10"/>
        <rFont val="Arial"/>
        <charset val="134"/>
      </rPr>
      <t>Ø</t>
    </r>
    <r>
      <rPr>
        <sz val="10"/>
        <rFont val="方正黑体_GBK"/>
        <charset val="134"/>
      </rPr>
      <t>63管道2000米，</t>
    </r>
    <r>
      <rPr>
        <sz val="10"/>
        <rFont val="Arial"/>
        <charset val="134"/>
      </rPr>
      <t>Ø</t>
    </r>
    <r>
      <rPr>
        <sz val="10"/>
        <rFont val="方正黑体_GBK"/>
        <charset val="134"/>
      </rPr>
      <t>50管道4000米，</t>
    </r>
    <r>
      <rPr>
        <sz val="10"/>
        <rFont val="Arial"/>
        <charset val="134"/>
      </rPr>
      <t>Ø</t>
    </r>
    <r>
      <rPr>
        <sz val="10"/>
        <rFont val="方正黑体_GBK"/>
        <charset val="134"/>
      </rPr>
      <t>20管道10000米，4、灌溉堰整治：长2000米×宽0.5米×高0.4米，5、新建烘干房800平方米，采购烘干设备1套，6、新建有机肥车间1000平方米，采购有机肥干湿分离机1台、传输设备1套、铲车1辆、运输车1辆。</t>
    </r>
  </si>
  <si>
    <t>双河村</t>
  </si>
  <si>
    <r>
      <rPr>
        <sz val="10"/>
        <rFont val="方正黑体_GBK"/>
        <charset val="134"/>
      </rPr>
      <t>通过对中药材基地配套设施建设：1、蓄水池整治：长20×宽5米×4米=400</t>
    </r>
    <r>
      <rPr>
        <sz val="10"/>
        <rFont val="Arial Unicode MS"/>
        <charset val="134"/>
      </rPr>
      <t>㎥</t>
    </r>
    <r>
      <rPr>
        <sz val="10"/>
        <rFont val="方正黑体_GBK"/>
        <charset val="134"/>
      </rPr>
      <t>，2、新建取水池：长5米×宽5米×高2米=50</t>
    </r>
    <r>
      <rPr>
        <sz val="10"/>
        <rFont val="Arial Unicode MS"/>
        <charset val="134"/>
      </rPr>
      <t>㎥</t>
    </r>
    <r>
      <rPr>
        <sz val="10"/>
        <rFont val="方正黑体_GBK"/>
        <charset val="134"/>
      </rPr>
      <t>，3、管网铺设：</t>
    </r>
    <r>
      <rPr>
        <sz val="10"/>
        <rFont val="Arial"/>
        <charset val="134"/>
      </rPr>
      <t>Ø</t>
    </r>
    <r>
      <rPr>
        <sz val="10"/>
        <rFont val="方正黑体_GBK"/>
        <charset val="134"/>
      </rPr>
      <t>100管道1000米，</t>
    </r>
    <r>
      <rPr>
        <sz val="10"/>
        <rFont val="Arial"/>
        <charset val="134"/>
      </rPr>
      <t>Ø</t>
    </r>
    <r>
      <rPr>
        <sz val="10"/>
        <rFont val="方正黑体_GBK"/>
        <charset val="134"/>
      </rPr>
      <t>63管道2000米，</t>
    </r>
    <r>
      <rPr>
        <sz val="10"/>
        <rFont val="Arial"/>
        <charset val="134"/>
      </rPr>
      <t>Ø</t>
    </r>
    <r>
      <rPr>
        <sz val="10"/>
        <rFont val="方正黑体_GBK"/>
        <charset val="134"/>
      </rPr>
      <t>50管道4000米，</t>
    </r>
    <r>
      <rPr>
        <sz val="10"/>
        <rFont val="Arial"/>
        <charset val="134"/>
      </rPr>
      <t>Ø</t>
    </r>
    <r>
      <rPr>
        <sz val="10"/>
        <rFont val="方正黑体_GBK"/>
        <charset val="134"/>
      </rPr>
      <t>20管道10000米，4、灌溉堰整治：长2000米×宽0.5米×高0.4米，5、新建烘干房800平方米，采购烘干设备1套，6、新建有机肥车间1000平方米，采购有机肥干湿分离机1台、传输设备1套、铲车1辆、运输车1辆。有效保障中药材200亩灌溉需求，有机肥需求。达到节约生产成本，提高产量。流转土地51户153人（其中脱贫人口、监测人口35人）200亩×100/亩.年=2000元，常年吸纳务工人员10人，年人均工资收入4000元。</t>
    </r>
  </si>
  <si>
    <t>32人参与前期项目确定会议、决议，21人参与入库项目的选择，5人参与项目实施过程中施工质量和资金使用的监督等。通过对文圣村山坪塘和灌溉堰整治保障文圣村耕地1050亩有效灌溉，解决850人（其中脱贫人口、监测人口102人）生产生活用水</t>
  </si>
  <si>
    <t>开州区和谦镇2023年文圣村灌溉堰整治</t>
  </si>
  <si>
    <r>
      <rPr>
        <sz val="10"/>
        <rFont val="方正黑体_GBK"/>
        <charset val="134"/>
      </rPr>
      <t>堡坎：文圣1组：长20米×高3米×厚1米=60</t>
    </r>
    <r>
      <rPr>
        <sz val="10"/>
        <rFont val="Arial Unicode MS"/>
        <charset val="134"/>
      </rPr>
      <t>㎥</t>
    </r>
    <r>
      <rPr>
        <sz val="10"/>
        <rFont val="方正黑体_GBK"/>
        <charset val="134"/>
      </rPr>
      <t>，灌溉堰：文圣1组：长300米×高0.7米×宽0.6米。文圣2组：长1000米×宽0.8米×高0.8米。</t>
    </r>
  </si>
  <si>
    <t>文圣村</t>
  </si>
  <si>
    <r>
      <rPr>
        <sz val="10"/>
        <rFont val="方正黑体_GBK"/>
        <charset val="134"/>
      </rPr>
      <t>通过对堡坎：文圣1组：长20米×高3米×厚1米=60</t>
    </r>
    <r>
      <rPr>
        <sz val="10"/>
        <rFont val="Arial Unicode MS"/>
        <charset val="134"/>
      </rPr>
      <t>㎥</t>
    </r>
    <r>
      <rPr>
        <sz val="10"/>
        <rFont val="方正黑体_GBK"/>
        <charset val="134"/>
      </rPr>
      <t>，灌溉堰：文圣1组：长300米×高0.7米×宽0.6米。文圣2组：长1000米×宽0.8米×高0.8米。保障文圣村耕地200亩灌溉需求，受益人口133人，其中脱贫人口及监测人口22人</t>
    </r>
  </si>
  <si>
    <r>
      <rPr>
        <sz val="10"/>
        <rFont val="方正黑体_GBK"/>
        <charset val="0"/>
      </rPr>
      <t>32人参与前期项目确定会议、决议，21人参与入库项目的选择，5人参与项目实施过程中施工质量和资金使用的监督等。通过对堡坎：文圣1组：长20米×高3米×厚1米=60</t>
    </r>
    <r>
      <rPr>
        <sz val="10"/>
        <rFont val="Arial Unicode MS"/>
        <charset val="0"/>
      </rPr>
      <t>㎥</t>
    </r>
    <r>
      <rPr>
        <sz val="10"/>
        <rFont val="方正黑体_GBK"/>
        <charset val="0"/>
      </rPr>
      <t>，灌溉堰：文圣1组：长300米×高0.7米×宽0.6米。文圣2组：长1000米×宽0.8米×高0.8米。保障文圣村耕地200亩灌溉需求，受益人口133人，其中脱贫人口及监测人口22人</t>
    </r>
  </si>
  <si>
    <t>开州区河堰镇2023年农村饮水安全巩固工程</t>
  </si>
  <si>
    <t>安装净水设备1套、变频增压泵2台（套），改造供水管网6公里，整修水池1处等。</t>
  </si>
  <si>
    <t>花木村、周家村、倪家村、三包村等</t>
  </si>
  <si>
    <t>安装净水设备1套、变频增压泵2台（套），改造供水管网6公里，整修水池1处等。保障脱贫户饮水安全102户386人，保障周边农户饮水安全3114人。</t>
  </si>
  <si>
    <t>28人参与前期项目确定会议、决议，28人参与入库项目的选择；预计5人参与工程建设施工质量和资金使用监督。改善脱贫户102户386人和周边农户3114人饮水条件。</t>
  </si>
  <si>
    <t>河堰镇</t>
  </si>
  <si>
    <t>河堰镇2023年岩水鸡健康养殖与品牌打造项目</t>
  </si>
  <si>
    <t>新建岩水鸡生态养殖基地便道2000米，粪污无害化处理池2处共200立方米，消毒机2台，购置岩水鸡移动栖架15个。新建林间散养小棚3处，每处100平方米。培育健康养殖示范户（岩水鸡保种户）30户，每户提供鸡苗30只。新建冻库一座。新建岩水鸡品牌展示展销点1处，购置配套设施设备一套。</t>
  </si>
  <si>
    <t>三包村等</t>
  </si>
  <si>
    <t>项目完成后，使三包村受益农户30户100人，其中脱贫户10户30人；带动农户参与岩水鸡标准化养殖，免费提供鸡苗、技术，进行订单收购，可实现岩水鸡养殖收入100元/只，总收入超过9万元。</t>
  </si>
  <si>
    <t>21人参与前期项目确定会议、决议，21人参与入库项目的选择，预计5人参与项目实施过程中施工质量和资金使用的监督。业主带动农户参与岩水鸡标准化养殖，涉及农户30户100人，其中脱贫户10户30人，业主免费提供鸡苗、技术，进行订单收购，可实现岩水鸡养殖收入100元/只，总收入超过9万元。</t>
  </si>
  <si>
    <t>河堰镇口泉黄连基地管护项目</t>
  </si>
  <si>
    <t>对口泉村100亩黄连基地进行管护。</t>
  </si>
  <si>
    <t>口泉村</t>
  </si>
  <si>
    <t>该项目完成后，可带动受益农户358户1142人，其中脱贫户68户160人、监测户4户15人。带动农户参与除草、施肥、田间管理等生产发展，提供临时务工岗位15个，可实现务工工资性收入120元/天，人均年收入超过1.5万元。</t>
  </si>
  <si>
    <t>21人参与前期项目确定会议、决议，21人参与入库项目的选择，预计5人参与项目实施过程中施工质量和资金使用的监督。群众和脱贫户将自己的承包土地流转给业主，业主支付承包土地流转费，涉及农户28户120人，其中脱贫户2户10人，增加群众和脱贫户收入；提供临时务工岗位15个，可实现务工工资性收入120元/天，人均年收入超过1.5万元。项目业主为口泉村集体经济联合社，项目收益归集体经济联合社所有，全体集体经济组织成员可享受分红，涉及农户358户1142人，其中脱贫户68户160人、监测户4户15人。。</t>
  </si>
  <si>
    <t>河堰镇2023年中高山蔬菜示范项目</t>
  </si>
  <si>
    <t>流转土地60亩；种植中高山蔬菜60亩。</t>
  </si>
  <si>
    <t>岩水村</t>
  </si>
  <si>
    <t>该项目完成后，可带动受益农户40户200人，其中脱贫户7户30人以上；带动农户参与栽植、除草、施肥、田间管理等生产发展，提供临时务工岗位5个，可实现务工工资性收入120元/天，年收入超过1万元。</t>
  </si>
  <si>
    <t>23人参与前期项目确定会议、决议，23人参与入库项目的选择，预计5人参与项目实施过程中施工质量和资金使用的监督。群众和脱贫户将自己的承包土地流转给业主，业主支付承包土地流转费，涉及农户40户200人，其中脱贫户7户30人，增加群众和脱贫户收入；提供临时务工岗位5个，可实现务工工资性收入120元/天，人均年收入超过1万元。</t>
  </si>
  <si>
    <t>河堰镇倪家村1社、4社通组通畅工程</t>
  </si>
  <si>
    <t>硬化道路1公里，宽3.5米-4米，路面为20cm厚C25水泥混凝土面层+5cm级配碎石调平层，完善交通附属设施等。</t>
  </si>
  <si>
    <t>倪家村</t>
  </si>
  <si>
    <t>项目完成后，可降低农产品运输成本，带动倪家村中高山蔬菜的发展，解决300人（其中脱贫人口15户40人）出行问题。</t>
  </si>
  <si>
    <t>23人参与前期项目确定会议、决议，23人参与入库项目的选择，5人参与项目实施过程中施工质量和资金使用的监督。通过硬化道路1公里，宽3.5米-4米，路面为20cm厚C25水泥混凝土面层+5cm级配碎石调平层，完善交通附属设施等，可降低农产品运输成本，带动倪家村中高山蔬菜的发展，解决300人（其中脱贫人口15户40人）出行问题。</t>
  </si>
  <si>
    <t>河堰镇大槽村1社通组通畅工程</t>
  </si>
  <si>
    <t>硬化道路1.5公里，宽3.5米-4米，路面为20cm厚C25水泥混凝土面层+5cm级配碎石调平层，完善交通附属设施等。</t>
  </si>
  <si>
    <t>大槽村</t>
  </si>
  <si>
    <t>项目完成后，可降低农产品运输成本，带动大槽村晚熟李的发展，解决250人（其中脱贫人口20户62人）出行问题。</t>
  </si>
  <si>
    <t>25人参与前期项目确定会议、决议，25人参与入库项目的选择，5人参与项目实施过程中施工质量和资金使用的监督。通过硬化道路1.5公里，宽3.5米-4米，路面为20cm厚C25水泥混凝土面层+5cm级配碎石调平层，完善交通附属设施等，可降低农产品运输成本，带动大槽村晚熟李的发展，解决250人（其中脱贫人口20户62人）出行问题。</t>
  </si>
  <si>
    <t>河堰镇河堰口社区1社通组通畅工程</t>
  </si>
  <si>
    <t>河堰口社区</t>
  </si>
  <si>
    <t>项目完成后，可降低农产品运输成本，带动河堰口社区产业的发展，解决600人（其中脱贫人口17户53人）出行问题。</t>
  </si>
  <si>
    <t>该24人参与前期项目确定会议、决议，24人参与入库项目的选择，5人参与项目实施过程中施工质量和资金使用的监督。通过硬化道路1公里，宽3.5米-4米，路面为20cm厚C25水泥混凝土面层+5cm级配碎石调平层，完善交通附属设施等，可降低农产品运输成本，带动河堰口社区产业的发展，解决600人（其中脱贫人口17户53人）出行问题。</t>
  </si>
  <si>
    <t>河堰镇三包村太平桥至两河沟通组通畅工程</t>
  </si>
  <si>
    <t>硬化道路1.2公里，宽3.5米-4米，路面为20cm厚C25水泥混凝土面层+5cm级配碎石调平层，完善交通附属设施等。</t>
  </si>
  <si>
    <t>三包村</t>
  </si>
  <si>
    <t>项目完成后，可降低农产品运输成本，带动三包村养殖产业的发展，解决187人（其中脱贫人口8户25人）出行问题。</t>
  </si>
  <si>
    <t>20人参与前期项目确定会议、决议，20人参与入库项目的选择，5人参与项目实施过程中施工质量和资金使用的监督。通过，硬化道路1.2公里，宽3.5米-4米，路面为20cm厚C25水泥混凝土面层+5cm级配碎石调平层，完善交通附属设施等，可降低农产品运输成本，带动三包村养殖产业的发展，解决187人（其中脱贫人口8户25人）出行问题。</t>
  </si>
  <si>
    <t>开州区河堰镇2023年倪家村产业路项目</t>
  </si>
  <si>
    <t>硬化河堰镇倪家村人头寨产业路2公里，路面宽度1.2-1.5米，路面为10cm厚C25水泥混凝土面层+5cm级配碎石调平层，完善交通附属设施等。</t>
  </si>
  <si>
    <t>项目完成后，可降低农产品运输成本，带动倪家村中高山蔬菜、旅游等产业的发展，解决200人（其中脱贫人口15户60人）出行问题。</t>
  </si>
  <si>
    <t>20人参与前期项目确定会议、决议，20人参与入库项目的选择，5人参与项目实施过程中施工质量和资金使用的监督。通过硬化倪家村道路2公里，路面宽度1.2-1.5米，路面为10cm厚C25水泥混凝土面层+5cm级配碎石调平层，完善交通附属设施等，可降低农产品运输成本，带动倪家村种植、旅游等产业的发展，解决200人（其中脱贫人口15户60人）出行问题。</t>
  </si>
  <si>
    <t>开州区河堰镇2023年大田村产业路项目</t>
  </si>
  <si>
    <t>硬化河堰镇大田村产业路3公里，路面宽度不低于1.5米，路面为10cm厚C25水泥混凝土面层，完善交通附属设施等。</t>
  </si>
  <si>
    <t>大田村</t>
  </si>
  <si>
    <t>项目完成后，可降低农产品运输成本，带动大田村水果产业的发展，解决360人（其中脱贫人口15户60人）出行问题。</t>
  </si>
  <si>
    <t>22人参与前期项目确定会议、决议，22人参与入库项目的选择，5人参与项目实施过程中施工质量和资金使用的监督。通过硬化大田村道路3公里，路面宽度不低于1.5米，路面为10cm厚C25水泥混凝土面层，完善交通附属设施等，可降低农产品运输成本，带动大田村水果产业的发展，解决360人（其中脱贫人口15户60人）出行问题。</t>
  </si>
  <si>
    <t>开州区河堰镇2023年大槽村周家包水源工程</t>
  </si>
  <si>
    <t>新建200方人饮池一口，输配水管网1公里，配备净水设备一套等。</t>
  </si>
  <si>
    <t>大槽村5组</t>
  </si>
  <si>
    <t>新建200方人饮池一口，输配水管网1公里，配备净水设备一套等。该项目实施后可解决大槽村300余人（其中脱贫户10户，40人）安全饮水问题。</t>
  </si>
  <si>
    <t>21人参与前期项目确定会议、决议，21人参与入库项目的选择，5人参与项目实施过程中施工质量和资金使用的监督。通过新建200方人饮池一口，输配水管网1公里，配备净水器一套等，可解决大槽村300余人（其中脱贫户10户，40人）安全饮水问题。</t>
  </si>
  <si>
    <t>开州区河堰镇2023年周家村3社通组通畅工程</t>
  </si>
  <si>
    <t>硬化道路2公里，宽3.5米-4米，路面为20cm厚C25水泥混凝土面层+5cm级配碎石调平层，完善交通附属设施等。</t>
  </si>
  <si>
    <t>周家村</t>
  </si>
  <si>
    <t>项目完成后，可降低农产品运输成本，带动周家村产业的发展，解决300余人（其中脱贫人口30户80人）出行问题。</t>
  </si>
  <si>
    <t>21人参与前期项目确定会议、决议，21人参与入库项目的选择，5人参与项目实施过程中施工质量和资金使用的监督。通过硬化道路2公里，宽3.5米-4米，路面为20cm厚C25水泥混凝土面层+5cm级配碎石调平层，完善交通附属设施等，可降低农产品运输成本，带动周家村产业的发展，解决300余人（其中脱贫人口30户80人）出行问题。</t>
  </si>
  <si>
    <t>厚坝镇群联村柑橘园升级改造配套基础设施建设</t>
  </si>
  <si>
    <t>修建管理用房50平方米；硬化宽3.5米 ，厚0.2米产业道路400米；安装水肥一体化设施、打药系统各1套；铺设管网3000米；安装监控3个。</t>
  </si>
  <si>
    <t>群联村2组</t>
  </si>
  <si>
    <t>通过土地流转建标准化果园50亩，受益农户18户63人，年增加土地流转收入2万元，可解决务工就业5个，增加务工收入5万元以上，果园预计2024年投产，2026年丰产，预计年亩产量可达1500公斤以上，按照5元/公斤计算，年产值37.5万元，年管理成本按照2000元/亩，年利润27.5万元以上，增加村集体收入20万元以上。项目建设解决了群联村柑橘果园仓储、运输和生产作业问题。能减小劳动强度、提高工作效率、降低生产成本。</t>
  </si>
  <si>
    <t>通过土地流转、劳务就业等利益联结方式，受益农户18户63人，年增加土地流转收入2万元，可解决务工就业5个，增加务工收入5万元以上</t>
  </si>
  <si>
    <t>厚坝镇</t>
  </si>
  <si>
    <t>群联村、大坝村火龙果灯补光配套设施建设</t>
  </si>
  <si>
    <t>140亩火龙果园增产补光设施</t>
  </si>
  <si>
    <t>厚坝镇群联村、大坝村</t>
  </si>
  <si>
    <t>通过实施火龙果补光可增加产量30% 以上，通过土地流转、劳务就业、托管等方式，可使当地农户及脱贫户年增收20万元以上，建成后是一个很好的青少年科普教育基地</t>
  </si>
  <si>
    <t>通过土地流转，劳务就业，托管等利益联结方式带动农户526人，脱贫户60人增收年增收20万元以上</t>
  </si>
  <si>
    <t>2023年开州区金峰镇青山村9组卫生室旁至徐家老屋、2组岩边至10组毛洪林转盘道路硬化工程</t>
  </si>
  <si>
    <t>道路硬化全长1.2km，路基宽度4.5m，路面宽度不低于4m，混凝土路面。</t>
  </si>
  <si>
    <t>金峰镇青山村</t>
  </si>
  <si>
    <t>通过项目实施，可解决青山村9组、10组交通运输及群众出行困难问题，受益农户4467人，受益脱贫户183户619人。</t>
  </si>
  <si>
    <t>22人参与前期项目确定会议、决议，22人参与入库项目的选择，8人参与项目实施过程中施工质量和资金使用的监督等。解决青山村9组、10组交通运输及群众出行困难问题，受益农户4467人，受益脱贫户183户619人。。</t>
  </si>
  <si>
    <t>2023.04</t>
  </si>
  <si>
    <t>金峰镇</t>
  </si>
  <si>
    <t>2023年开州区金峰镇大义村栀子花产业生产便道及仓储设施建设</t>
  </si>
  <si>
    <t>新建大义村2组、3组、4组产业生产便道10km，路宽1.5m，厚15cm，混凝土路面。建设仓储设施300平方米</t>
  </si>
  <si>
    <t>金峰镇大义村</t>
  </si>
  <si>
    <t>通过项目实施，可解决大义村栀子花产业生产便道及仓储困难问题，受益农户3100人，受益脱贫户117户428人。</t>
  </si>
  <si>
    <t>16人参与前期项目确定会议、决议，16人参与入库项目的选择，8人参与项目实施过程中施工质量和资金使用的监督等。解决大义村栀子花产业生产便道及仓储困难问题，受益农户3100人，受益脱贫户117户428人。</t>
  </si>
  <si>
    <t>2023年开州区金峰镇青橙村沃柑产业基地防旱池技改</t>
  </si>
  <si>
    <t>技改沃柑产业防旱池2处7500立方米，进水堰500米，安装灌溉管网3公里。</t>
  </si>
  <si>
    <t>金峰镇青橙村</t>
  </si>
  <si>
    <t>通过项目实施，可解决青橙村5组、7组产业防旱池需求困难问题，受益农户600人，受益脱贫户38户110人。</t>
  </si>
  <si>
    <t>18人参与前期项目确定会议、决议，18人参与入库项目的选择，8人参与项目实施过程中施工质量和资金使用的监督等。解决青橙村5组、7组产业防旱池需求困难问题，受益农户600人，受益脱贫户38户110人。</t>
  </si>
  <si>
    <t>2023年开州区金峰镇青橙村冷链库建设</t>
  </si>
  <si>
    <t>新建冷链库1500立方米</t>
  </si>
  <si>
    <t>通过项目实施，可解决青橙村沃柑产业冷链库需求困难问题，受益农户1200人，受益脱贫户52户165人。</t>
  </si>
  <si>
    <t>18人参与前期项目确定会议、决议，18人参与入库项目的选择，8人参与项目实施过程中施工质量和资金使用的监督等。解决青橙村沃柑产业冷链库需求困难问题，受益农户1200人，受益脱贫户52户165人。</t>
  </si>
  <si>
    <t>金峰镇富民村6组通组通畅工程</t>
  </si>
  <si>
    <t>硬化富民村6组道路2.7km，路基宽度4.5m，路面宽度不低于4m，混凝土路面。</t>
  </si>
  <si>
    <t>金峰镇富民村</t>
  </si>
  <si>
    <t>通过项目实施，可解决富民村交通运输及群众出行困难问题，受益农户820人，受益脱贫户39户138人。</t>
  </si>
  <si>
    <t>20人参与前期项目确定会议、决议，20人参与入库项目的选择，8人参与项目实施过程中施工质量和资金使用的监督等。解决富民村交通运输及群众出行困难问题，受益农户820人，受益脱贫户39户138人。</t>
  </si>
  <si>
    <t>2023年开州区金峰镇金玉社区沃柑产业防旱池建设</t>
  </si>
  <si>
    <t>建设金玉社区2组、3组、4组、5组产业防旱池4处，2500立方米</t>
  </si>
  <si>
    <t>金峰镇金玉社区</t>
  </si>
  <si>
    <t>通过项目实施，可解决金玉社区3组、4组、5组产业防旱池需求困难问题，受益农户800人，受益脱贫户46户134人。</t>
  </si>
  <si>
    <t>20人参与前期项目确定会议、决议，20人参与入库项目的选择，8人参与项目实施过程中施工质量和资金使用的监督等。解决金玉社区2组、3组、4组、5组产业防旱池需求困难问题，受益农户800人，受益脱贫户46户134人。</t>
  </si>
  <si>
    <t>2023年开州区金峰镇中山村4组集中安置点建设项目</t>
  </si>
  <si>
    <r>
      <rPr>
        <sz val="10"/>
        <rFont val="方正黑体_GBK"/>
        <charset val="134"/>
      </rPr>
      <t>中山村4组集中安置点修建化粪池4个，其中200m</t>
    </r>
    <r>
      <rPr>
        <sz val="10"/>
        <rFont val="宋体"/>
        <charset val="134"/>
      </rPr>
      <t>³</t>
    </r>
    <r>
      <rPr>
        <sz val="10"/>
        <rFont val="方正黑体_GBK"/>
        <charset val="134"/>
      </rPr>
      <t>一个，50m</t>
    </r>
    <r>
      <rPr>
        <sz val="10"/>
        <rFont val="宋体"/>
        <charset val="134"/>
      </rPr>
      <t>³</t>
    </r>
    <r>
      <rPr>
        <sz val="10"/>
        <rFont val="方正黑体_GBK"/>
        <charset val="134"/>
      </rPr>
      <t>两个，干粪池50m</t>
    </r>
    <r>
      <rPr>
        <sz val="10"/>
        <rFont val="宋体"/>
        <charset val="134"/>
      </rPr>
      <t>³</t>
    </r>
    <r>
      <rPr>
        <sz val="10"/>
        <rFont val="方正黑体_GBK"/>
        <charset val="134"/>
      </rPr>
      <t>及配套管网全长5公里。</t>
    </r>
  </si>
  <si>
    <t>金峰镇中山村</t>
  </si>
  <si>
    <t>通过建设化粪池及配套管网建设达到整治安置点周边环境的目的，受益农户150人，受益脱贫户15户42人。</t>
  </si>
  <si>
    <t>16人参与前期项目确定会议、决议，16人参与入库项目的选择，8人参与项目实施过程中施工质量和资金使用的监督等。通过环境整治，改善集中安置点周边居民居住环境，受益群众150人，脱贫人口15户42人。</t>
  </si>
  <si>
    <t>2023年开州区金峰镇中山村3组产业生产便道建设</t>
  </si>
  <si>
    <t>新建中山村3组、6组、7组产业生产便道2公里，路宽1.5m，厚15cm，混凝土路面。</t>
  </si>
  <si>
    <t>通过产业生产便道建设带动红心柚、中药材等产业发展。受益农户135人，受益脱贫户18户52人。</t>
  </si>
  <si>
    <t>16人参与前期项目确定会议、决议，16人参与入库项目的选择，8人参与项目实施过程中施工质量和资金使用的监督等。通过产业生产便道建设带动红心柚、中药材等产业发展，受益人口135人，脱贫户18户52人。</t>
  </si>
  <si>
    <t>开州区九龙山镇现代智慧化农业产业基地建设项目</t>
  </si>
  <si>
    <t>新建占地面积300平方米（共两层）的现代智慧农业控制中心，结构采用砖混结构，并配套完善农产品监测及化验检测等设备。</t>
  </si>
  <si>
    <t>开州区九龙山镇么店村</t>
  </si>
  <si>
    <t>通过新建占地面积300平方米（共两层）的现代智慧农业控制中心，结构采用砖混结构，并配套完善农产品监测及化验检测等设备。可提升全镇粮油的影响力，带动九龙山镇10个村以上3058户13840人农户（其中脱贫户受益896户3221人），使得群众满意度达90%及以上，并壮大村级集体经济。</t>
  </si>
  <si>
    <t>85人民群众参与前期项目确定会议、决议，63人参与入库项目的选择，55人参与项目实施过程中施工质量和资金使用的监督。可提升全镇粮油的影响力，带动九龙山镇10个村以上3058户13840人农户（其中脱贫户受益896户3221人），使得群众满意度达90%及以上，并壮大村级集体经济。</t>
  </si>
  <si>
    <t>九龙山镇</t>
  </si>
  <si>
    <t>开州区九龙山镇东坝村民宿改造及乡村旅游项目</t>
  </si>
  <si>
    <t>依托东坝荷花产业改造闲置房屋发展民宿5户，并配套完善相关设施设备。</t>
  </si>
  <si>
    <t>东坝村</t>
  </si>
  <si>
    <t>依托东坝荷花产业改造闲置房屋发展民宿5户，并配套完善相关设施设备。可带动5户23人实现年户均增收1000元以上，吸引2万人次/年到东坝村欣赏荷花，实现村集体经济收入增收5万元/年以上。</t>
  </si>
  <si>
    <t>25人民群众参与前期项目确定会议、决议，33人参与入库项目的选择，25人参与项目实施过程中施工质量和资金使用的监督。依托东坝荷花产业改造闲置房屋发展民宿5户，并配套完善相关设施设备。</t>
  </si>
  <si>
    <t>开州区九龙山镇青云村甲鱼基地养殖环境改善及技术提升建设项目</t>
  </si>
  <si>
    <t>整治养殖水池1口，配套建设进水沟、排水沟700米，并配套完善防逃等设施设备；引进新甲鱼种1000斤。</t>
  </si>
  <si>
    <t>青云村</t>
  </si>
  <si>
    <t>通过整治养殖水池1口，配套建设进水沟、排水沟700米，并配套完善防逃等设施设备；引进新甲鱼种1000斤。可以实现农业产业多元化，带动农户22户96人（其中脱贫人口3户8人）务工总增收4万元。</t>
  </si>
  <si>
    <t>13人民群众参与前期项目确定会议、决议，17人参与入库项目的选择，11人参与项目实施过程中施工质量和资金使用的监督。通过整治养殖水池1口，配套建设进水沟、排水沟700米，并配套完善防逃等设施设备；引进新甲鱼种1000斤。可以实现农业产业多元化，带动农户22户96人（其中脱贫人口3户8人）务工总增收4万元。</t>
  </si>
  <si>
    <t>九龙山镇清狮村3组饮水工程</t>
  </si>
  <si>
    <t>新建水池1口，设计供水规模50m3/d，安装供水管道0.5km</t>
  </si>
  <si>
    <t>清师村</t>
  </si>
  <si>
    <t>通过新建水池1口，设计供水规模50m3/d，安装供水管道0.5km。可解决农户380户716人（其中贫困户12户28人）的用水问题。</t>
  </si>
  <si>
    <t>17人民群众参与前期项目确定会议、决议，13人参与入库项目的选择，可解决农户380户716人（其中贫困户12户28人）的用水问题。</t>
  </si>
  <si>
    <t>九龙山镇双河村上游水库进场路硬化工程</t>
  </si>
  <si>
    <t>硬化通组通畅公路2.5公里，路基宽4.5米、路面宽度不低于3.5米，水泥砼路面，其结构层厚度为：20cm厚C25水泥混凝土路面+5cm厚碎石调平层，完善相关配套设施。</t>
  </si>
  <si>
    <t>通过硬化通组通畅公路2.5公里，路基宽4.5米、路面宽度不低于3.5米，水泥砼路面，其结构层厚度为：20cm厚C25水泥混凝土路面+5cm厚碎石调平层，完善相关配套设施。可便于后期对上游水库的管护、水质的检测，确保群众饮水安全，同时解决沿线33户92人（其中脱贫人口13户31人）出行难的问题。</t>
  </si>
  <si>
    <t>21人民群众参与前期项目确定会议、决议，12人参与入库项目的选择，15人参与项目实施过程中施工质量和资金使用的监督。硬化通组通畅公路2.5公里，路基宽4.5米、路面宽度不低于3.5米，水泥砼路面，其结构层厚度为：20cm厚C25水泥混凝土路面+5cm厚碎石调平层，完善相关配套设施。可便于后期对上游水库的管护、水质的检测，确保群众饮水安全，同时解决沿线33户92人（其中脱贫人口13户31人）出行难的问题。</t>
  </si>
  <si>
    <t>开州区九龙山镇清狮村3、4组通组通畅工程</t>
  </si>
  <si>
    <t>硬化公路1.5公里，路基宽4.5米、路面宽度不低于3.5米，水泥砼路面，其结构层厚度为：20cm厚C25水泥混凝土路面+5cm厚碎石调平层，完善相关配套设施。</t>
  </si>
  <si>
    <t>清狮村</t>
  </si>
  <si>
    <t>通过硬化通组通畅公路1.5公里，路基宽4.5米、路面宽度不低于3.5米，水泥砼路面，其结构层厚度为：20cm厚C25水泥混凝土路面+5cm厚碎石调平层，完善相关配套设施。可降低农产品运输成本，带动清狮村主导产业无花果的发展，解决485户1516人（其中脱贫人口51户151人）出行问题。</t>
  </si>
  <si>
    <t>17人民群众参与前期项目确定会议、决议，13人参与入库项目的选择，13人参与项目实施过程中施工质量和资金使用的监督。通过硬化通组通畅公路1.5公里，路基宽4.5米、路面宽度不低于3.5米，水泥砼路面，其结构层厚度为：20cm厚C25水泥混凝土路面+5cm厚碎石调平层，完善相关配套设施。通过硬化通组通畅公路1.5公里，路基宽4.5米、路面宽度不低于3.5米，水泥砼路面，其结构层厚度为：20cm厚C25水泥混凝土路面+5cm厚碎石调平层，完善相关配套设施。可降低农产品运输成本，带动清狮村主导产业无花果的发展，解决485户1516人（其中脱贫人口51户151人）出行问题。</t>
  </si>
  <si>
    <t>开州区九龙山镇大山村3、4组通组通畅工程</t>
  </si>
  <si>
    <t>硬化通组公路1.8公里</t>
  </si>
  <si>
    <t>大山村</t>
  </si>
  <si>
    <t>通过硬化通组通畅公路1.8公里，路基宽4.5米、路面宽度不低于3.5米，水泥砼路面，其结构层厚度为：20cm厚C25水泥混凝土路面+5cm厚碎石调平层，完善相关配套设施。可降低农产品运输成本，带动大山村主导产业无花果的发展和集体经济的发展，解决650户2211人（其中脱贫人口70户231人）出行问题。</t>
  </si>
  <si>
    <t>13人民群众参与前期项目确定会议、决议，15人参与入库项目的选择，11人参与项目实施过程中施工质量和资金使用的监督。通过硬化通组通畅公路1.8公里，路基宽4.5米、路面宽度不低于3.5米，水泥砼路面，其结构层厚度为：20cm厚C25水泥混凝土路面+5cm厚碎石调平层，完善相关配套设施。可降低农产品运输成本，带动大山村主导产业无花果的发展和集体经济的发展，解决650户2211人（其中脱贫人口70户231人）出行问题。</t>
  </si>
  <si>
    <t>开州区九龙山镇大山村集体经济粮油种植基地</t>
  </si>
  <si>
    <t>建设粮油种植基地100亩，并配套完善相关基础设施</t>
  </si>
  <si>
    <t>通过建设粮油种植基地100亩，并配套完善相关基础设施，可改善撂荒地情况，实现集体经济增收年均2万元以上，带动周边群众187户316人（其中脱贫人口12户33人）农业生产。</t>
  </si>
  <si>
    <t>13人民群众参与前期项目确定会议、决议，15人参与入库项目的选择，11人参与项目实施过程中施工质量和资金使用的监督。通过建设粮油种植基地100亩，并配套完善相关基础设施，可改善撂荒地情况，实现集体经济增收年均2万元以上，带动周边群众187户316人（其中脱贫人口12户33人）农业生产。</t>
  </si>
  <si>
    <t>开州区九龙山镇卧云村白潮沟集中人饮水源地整治工程</t>
  </si>
  <si>
    <t>整治白潮沟集中人饮水源地1处</t>
  </si>
  <si>
    <t>卧云村</t>
  </si>
  <si>
    <t>通过整治白潮沟集中人饮水源地1处，可解决卧云村186户720人（其中脱贫人口28户47人）饮水问题。</t>
  </si>
  <si>
    <t>17人民群众参与前期项目确定会议、决议，15人参与入库项目的选择，13人参与项目实施过程中施工质量和资金使用的监督。通过整治白潮沟集中人饮水源地1处，可解决卧云村186户720人（其中脱贫人口28户47人）饮水问题。</t>
  </si>
  <si>
    <t>开州区九龙山镇么店村灌溉用水提升工程项目</t>
  </si>
  <si>
    <t>新建提灌机房（泵房、水泵、配件等）1处；</t>
  </si>
  <si>
    <t>么店村</t>
  </si>
  <si>
    <t>通过新建提灌机房（泵房、水泵、配件等）1处，可解决么店村386户1652人（其中脱贫人口46户116人）灌溉用水，促进水稻产业的发展。</t>
  </si>
  <si>
    <t>15人民群众参与前期项目确定会议、决议，11人参与入库项目的选择，13人参与项目实施过程中施工质量和资金使用的监督。通过新建提灌机房（泵房、水泵、配件等）1处，可解决么店村386户1652人（其中脱贫人口46户116人）灌溉用水，促进水稻产业的发展。</t>
  </si>
  <si>
    <t>开州区九龙山镇么店村至正安永共村连接道项目</t>
  </si>
  <si>
    <t>新建么店村至正安永共村连接道2公里</t>
  </si>
  <si>
    <t>通过新建么店村至正安永共村连接道2公里，可缩短么店村至开州城区的里程，方便群众964户2855人（其中脱贫人口64户219人）出行。</t>
  </si>
  <si>
    <t>15人民群众参与前期项目确定会议、决议，11人参与入库项目的选择，13人参与项目实施过程中施工质量和资金使用的监督。通过新建么店村至正安永共村连接道2公里，可缩短么店村至开州城区的里程，方便群众964户2855人（其中脱贫人口64户219人）出行。</t>
  </si>
  <si>
    <t>开州区九龙山镇麒麟村机耕道建设工程</t>
  </si>
  <si>
    <t>新建2米宽机耕道3公里</t>
  </si>
  <si>
    <t>麒麟村</t>
  </si>
  <si>
    <t>通过新建2米宽机耕道3公里，可降低农业生产成本，实现机耕、机播、机收，促进麒麟村农业生产发展，带动周边683户1952人（其中脱贫人口62户193人）农业生产。</t>
  </si>
  <si>
    <t>11人民群众参与前期项目确定会议、决议，13人参与入库项目的选择，11人参与项目实施过程中施工质量和资金使用的监督。通过新建2米宽机耕道3公里，可降低农业生产成本，实现机耕、机播、机收，促进麒麟村农业生产发展，带动周边683户1952人（其中脱贫人口62户193人）农业生产。</t>
  </si>
  <si>
    <t>开州区九龙山镇广佛村农村供水保障设施建设工程</t>
  </si>
  <si>
    <t>新修进水堰500米</t>
  </si>
  <si>
    <t>广佛村</t>
  </si>
  <si>
    <t>通过新修进水堰500米，可改善饮水水源地的人居环境，提高水源质量，确保群众621户1833人（其中脱贫人口18户56人）饮水安全。</t>
  </si>
  <si>
    <t>13人民群众参与前期项目确定会议、决议，15人参与入库项目的选择，11人参与项目实施过程中施工质量和资金使用的监督。通过新修进水堰500米，可改善饮水水源地的人居环境，提高水源质量，确保群众621户1833人（其中脱贫人口18户56人）饮水安全。</t>
  </si>
  <si>
    <t>开州区九龙山镇新寨村集体经济粮油种植基地建设项目</t>
  </si>
  <si>
    <t>新建粮油种植基地200亩，并配套完善基础设施</t>
  </si>
  <si>
    <t>新寨村</t>
  </si>
  <si>
    <t>通过建设粮油种植基地200亩，并配套完善相关基础设施，可改善撂荒地状况，实现集体经济增收年均2万元以上，带动周边368户1011人（其中脱贫人口47户123人）发展农业产业。</t>
  </si>
  <si>
    <t>13人民群众参与前期项目确定会议、决议，11人参与入库项目的选择，11人参与项目实施过程中施工质量和资金使用的监督。通过建设粮油种植基地200亩，并配套完善相关基础设施，可改善撂荒地状况，实现集体经济增收年均2万元以上，带动周边368户1011人（其中脱贫人口47户123人）发展农业产业。</t>
  </si>
  <si>
    <t>开州区九龙山镇东坝村灌溉用水配套设施项目</t>
  </si>
  <si>
    <t>在火烧坝山坪塘新修提灌1处（含25平方机房1个，提水泵设备2套，管道1000米）</t>
  </si>
  <si>
    <t>通过建设火烧坝山坪塘新修提灌1处（含25平方机房1个，提水泵设备2套，管道1000米），可解决东坝村莲藕基地和周边106户358人（其中脱贫人口13户29人）灌溉用水，促进主导产业的发展。</t>
  </si>
  <si>
    <t>13人民群众参与前期项目确定会议、决议，17人参与入库项目的选择，15人参与项目实施过程中施工质量和资金使用的监督。通过火烧坝山坪塘新修提灌1处（含25平方机房1个，提水泵设备1套，管道1000米），可解决东坝村莲藕基地和周边106户358人（其中脱贫人口13户29人）灌溉用水，促进主导产业的发展。</t>
  </si>
  <si>
    <t>开州区九龙山镇东坝村渠堰项目</t>
  </si>
  <si>
    <t>新（维）修渠堰3公里</t>
  </si>
  <si>
    <t>通过新（维）修渠堰3公里，可解决东坝村群众1473户4337人（其中脱贫人口33户100人）灌溉用水，从而提高粮食作物产量，实现年均总增收2万元以上。</t>
  </si>
  <si>
    <t>13人民群众参与前期项目确定会议、决议，17人参与入库项目的选择，15人参与项目实施过程中施工质量和资金使用的监督。通过新（维）修渠堰3公里，可解决东坝村群众1473户4337人（其中脱贫人口33户100人）灌溉用水，从而提高粮食作物产量，实现年均总增收2万元以上。</t>
  </si>
  <si>
    <t>开州区九龙山镇龙兴村渠堰项目</t>
  </si>
  <si>
    <t>新修渠堰2公里</t>
  </si>
  <si>
    <t>龙兴村</t>
  </si>
  <si>
    <t>通过新修渠堰2公里，可解决龙兴村群众1162户3593人（其中脱贫人口43户139人）灌溉用水，从而提高粮食作物产量，实现年均总增收2万元以上。</t>
  </si>
  <si>
    <t>11人民群众参与前期项目确定会议、决议，13人参与入库项目的选择，11人参与项目实施过程中施工质量和资金使用的监督。通过新修渠堰2公里，可解决龙兴村群众1162户3593人（其中脱贫人口43户139人）灌溉用水，从而提高粮食作物产量，实现年均总增收2万元以上</t>
  </si>
  <si>
    <t>开州区九龙山镇么店村渠堰修项目</t>
  </si>
  <si>
    <t>新修渠堰3公里</t>
  </si>
  <si>
    <t>通过新修渠堰3公里，可解决么店村群众964户2855人（其中脱贫人口64户219人）灌溉用水，从而提高粮食作物产量，实现年均总增收2万元以上。</t>
  </si>
  <si>
    <t>13人民群众参与前期项目确定会议、决议，15人参与入库项目的选择，13人参与项目实施过程中施工质量和资金使用的监督。通过新修渠堰3公里，可解决么店村群众964户2855人（其中脱贫人口64户219人）灌溉用水，从而提高粮食作物产量，实现年均总增收2万元以上。</t>
  </si>
  <si>
    <t>开州区九龙山镇广佛村渠堰项目</t>
  </si>
  <si>
    <t>通过新修渠堰3公里，可解决广佛村群众960户2867人（其中脱贫人口33户103人）灌溉用水，从而提高粮食作物产量，实现年均总增收2万元以上。</t>
  </si>
  <si>
    <t>11人民群众参与前期项目确定会议、决议，13人参与入库项目的选择，11人参与项目实施过程中施工质量和资金使用的监督。通过新修渠堰3公里，可解决广佛村群众960户2867人（其中脱贫人口33户103人）灌溉用水，从而提高粮食作物产量，实现年均总增收2万元以上。</t>
  </si>
  <si>
    <t>开州区九龙山镇四合村产业道路建设工程</t>
  </si>
  <si>
    <t>新建宽2米的机耕道2公里、宽1米的产业园便道3公里</t>
  </si>
  <si>
    <t>四合村</t>
  </si>
  <si>
    <t>通过新建宽2米的机耕道2公里、宽1米的产业园便道3公里，可降低农业生产成本，实现四合村集体经济年均增收1.5万元以上，方便周边群众215户631人（其中脱贫人口23户58人）进行农业生产，且方便出行。</t>
  </si>
  <si>
    <t>11人民群众参与前期项目确定会议、决议，13人参与入库项目的选择，11人参与项目实施过程中施工质量和资金使用的监督。通过新建宽2米的机耕道2公里、宽1米的产业园便道3公里，可降低农业生产成本，实现四合村集体经济年均增收1.5万元以上，方便周边群众215户631人（其中脱贫人口23户58人）进行农业生产，且方便出行。</t>
  </si>
  <si>
    <t>开州区九龙山镇朝阳村机耕道建设工程</t>
  </si>
  <si>
    <t>新建宽2米的机耕道3公里</t>
  </si>
  <si>
    <t>朝阳村</t>
  </si>
  <si>
    <t>通过新建宽2米的机耕道3公里，可降低农业生产成本，实现机耕、机播、机收，促进朝阳村农业生产发展，村集体经济年均增收达1万元以上，并带动周边群众315户952人（其中脱贫人口32户98人）农业生产。</t>
  </si>
  <si>
    <t>13人民群众参与前期项目确定会议、决议，11人参与入库项目的选择，13人参与项目实施过程中施工质量和资金使用的监督。通过新建宽2米的机耕道3公里，可降低农业生产成本，实现机耕、机播、机收，促进朝阳村农业生产发展，村集体经济年均增收达1万元以上，并带动周边315户952人（其中脱贫人口32户98人）农业生产。</t>
  </si>
  <si>
    <t>开州区九龙山镇仁和村集体经济中药材基地配套设施设备建设项目</t>
  </si>
  <si>
    <t>建设灌溉泵房20平方，并配套完善灌溉设备1套，铺设管网3公里；建设宽2米机耕道1公里</t>
  </si>
  <si>
    <t>仁和村</t>
  </si>
  <si>
    <t>通过建设灌溉泵房20平方，并配套完善灌溉设备1套，铺设管网3公里；建设宽2米机耕道1公里，可解决仁和村中药材基地灌溉用水问题，降低生产成本，村集体经济年均增收2万元以上，受益群众1281户3979人（其中脱贫人口64户201人）。</t>
  </si>
  <si>
    <t>15人民群众参与前期项目确定会议、决议，13人参与入库项目的选择，13人参与项目实施过程中施工质量和资金使用的监督，通过建设灌溉泵房20平方，并配套完善灌溉设备1套，铺设管网3公里；建设宽2米机耕道1公里，可解决仁和村中药材基地灌溉用水问题，降低生产成本，村集体经济年均增收2万元以上，受益群众1281户3979人（其中脱贫人口64户201人）。</t>
  </si>
  <si>
    <t>开州区九龙山镇仁和村水产养殖基地建设项目</t>
  </si>
  <si>
    <t>修建10亩小龙虾饲养饲养基地</t>
  </si>
  <si>
    <t>通过修建10亩小龙虾饲养饲养基地，可改善仁和村撂荒地的状况，实现村集体经济年均增收5万元以上，受益群众1281户3979人（脱贫人口64户201人）。</t>
  </si>
  <si>
    <t>15人民群众参与前期项目确定会议、决议，13人参与入库项目的选择，13人参与项目实施过程中施工质量和资金使用的监督，通过修建10亩小龙虾饲养饲养基地，可改善仁和村撂荒地的状况，实现村集体经济年均增收5万元以上，受益群众1281户3979人（脱贫人口64户201人）。</t>
  </si>
  <si>
    <t>开州区九龙山镇双城村翠玉猕猴桃基地配套设施建设项目</t>
  </si>
  <si>
    <t>在现有20亩猕猴桃基地内建设产业园便道1公里，修建防旱池1口、新建冷藏库200立方米。</t>
  </si>
  <si>
    <t>双城村</t>
  </si>
  <si>
    <t>通过在现有20亩猕猴桃基地内建设产业园便道1公里，修建防旱池1口、新建冷藏库200立方米，可降低猕猴桃管护、采摘成本，解决灌溉用水，村集体经济组织年均增收2万元以上，受益群众598户1885人（其中脱贫人口48户164人）。</t>
  </si>
  <si>
    <t>15人民群众参与前期项目确定会议、决议，13人参与入库项目的选择，13人参与项目实施过程中施工质量和资金使用的监督，通过在现有20亩猕猴桃基地内建设产业园便道1公里，修建防旱池1口、新建冷藏库200立方米，可降低猕猴桃管护、采摘成本，解决灌溉用水，村集体经济组织年均增收2万元以上，受益群众598户1885人（其中脱贫人口48户164人）。</t>
  </si>
  <si>
    <t>2023年开州区临江镇同乐村4组、7组200亩粮油生产便道项目</t>
  </si>
  <si>
    <t>硬化生产便道0.3千米，宽4米，建成后路基宽度4.5m，路面厚20cmC25混凝土。</t>
  </si>
  <si>
    <t>同乐村4组、7组</t>
  </si>
  <si>
    <t>解决群众出行方便，促进产业发展，带动产业扶贫；受益群体覆盖贫困户21人，一般农户452人。</t>
  </si>
  <si>
    <t>23人参与前期项目确定会议、决议，15人参与入库项目的选择，10人参与项目实施过程中施工质量和资金使用的监督等。贫困户务工增收，集体经济保底分红</t>
  </si>
  <si>
    <t>临江镇</t>
  </si>
  <si>
    <t>2023年临江镇三秀村公路硬化拓宽工程</t>
  </si>
  <si>
    <t>鹰咀岩至杨家院子公路加宽2米，长度0.3公里，建成后路基宽度4.5m，路面厚20cmC25混凝土。</t>
  </si>
  <si>
    <t>三秀村5、9、13组</t>
  </si>
  <si>
    <t>解决群众出行方便，促进产业发展，带动产业扶贫；受益群体覆盖贫困户61人，一般农户642人。</t>
  </si>
  <si>
    <t>46人参与前期项目确定会议、决议，15人参与入库项目的选择，18人参与项目实施过程中施工质量和资金使用的监督等。通过土地流转、劳务就业、产品代销、生产托管等利益联结方式，带动贫困户增收。</t>
  </si>
  <si>
    <t>开州区临江镇青竹村柑桔果园管护提升项目</t>
  </si>
  <si>
    <t>青竹村柑橘果园管护提升1829亩。</t>
  </si>
  <si>
    <t>青竹村</t>
  </si>
  <si>
    <t>柑橘后期管护1829亩，解决柑橘后期管护问题。项目可带动贫困人口6人年务工收入0.088万元，受益脱贫户24户90人。可发展柑橘产业1829亩，产业发展可持续10年。</t>
  </si>
  <si>
    <t>群众通过参加村民代表大会参与项目实施，带动青竹村450户1800人，其中脱贫户24户90人受益。项目前期30人参与确定会议、决议，22人参与入库项目的选择，10人参与项目实施过程中施工质量和资金使用的监督等。项目建设带动群众的方式是务工和分红。</t>
  </si>
  <si>
    <t>2023.1.1</t>
  </si>
  <si>
    <t>2023.12.31</t>
  </si>
  <si>
    <t>开州区庄尾梁柑桔种植专业合作社管护提升项目</t>
  </si>
  <si>
    <t>三秀村柑橘果园管护提升888亩。</t>
  </si>
  <si>
    <t>三秀村</t>
  </si>
  <si>
    <t>柑橘后期管护888亩，解决柑橘后期管护问题。项目可带动脱贫人口16人务工收入共1.5万元，受益脱贫户21户72人。可发展柑橘产业888亩，产业发展可持续10年。</t>
  </si>
  <si>
    <t>群众通过参加村民代表大会参与项目实施，带动三秀村349户1275人，其中脱贫户21户72人受益。项目前期30人参与确定会议、决议，20人参与入库项目的选择，20人参与项目实施过程中施工质量和资金使用的监督等。项目建设带动群众的方式是务工和分红。</t>
  </si>
  <si>
    <t>2023.3.1</t>
  </si>
  <si>
    <t>开州区临江镇七星村柑桔果园管护提升项目</t>
  </si>
  <si>
    <t>三秀村柑橘果园管护提升841亩。</t>
  </si>
  <si>
    <t>七星村</t>
  </si>
  <si>
    <t>柑橘后期管护841亩，解决柑橘后期管护问题。项目可带动脱贫人口8人务工收入共0.7万元，受益脱贫户63户171人。可发展柑橘产业841亩，产业发展可持续10年。</t>
  </si>
  <si>
    <t>群众通过参加村民代表大会参与项目实施，带动三秀村372户1212人，其中脱贫户63户171人受益。项目前期30人参与确定会议、决议，20人参与入库项目的选择，10人参与项目实施过程中施工质量和资金使用的监督等。项目建设带动群众的方式是务工和分红。</t>
  </si>
  <si>
    <t>2023.4.1</t>
  </si>
  <si>
    <t>2023年麻柳乡百合村6组产业路硬化项目</t>
  </si>
  <si>
    <t>对全长2.26公里既有公路路面进行硬化，局部路段路线平面作适当改造，行车道为3.5m宽、20cm厚C25水泥砼路面，路基，路肩边沟，涵洞，项目公示牌，安全设施等工程。</t>
  </si>
  <si>
    <t>麻柳乡百合村6组</t>
  </si>
  <si>
    <t>对全长2.26公里既有公路路面进行硬化，局部路段路线平面作适当改造，行车道为3.5m宽、20cm厚C25水泥砼路面，路基，路肩边沟，涵洞，项目公示牌，安全设施等工程。项目实施方便农户113户338人（其中脱贫户10户34人）生活出行。</t>
  </si>
  <si>
    <t>通过实施百合村6组花椒基地产业路2.26公里硬化项目，方便农户113户338人（其中脱贫户10户34人）生活出行，并降低农产品运输成本，带动农户及脱贫户增收，20人参与前期项目确定会议、决议，15人参与入库项目的选择，3人参与项目实施过程中施工质量和资金使用的监督等。</t>
  </si>
  <si>
    <t>麻柳乡</t>
  </si>
  <si>
    <t>2023年麻柳乡农庄村、鹿硐村、九华村、大和村、黄观村、仁和村、兴宋村花椒示范基地管护提升及营销推广项目</t>
  </si>
  <si>
    <t>购买2500亩花椒种植基地管护农资</t>
  </si>
  <si>
    <t>农庄村、鹿硐村、九华村、大和村、黄观村、仁和村、兴宋村</t>
  </si>
  <si>
    <t>购买2500亩花椒种植基地管护农资，发展主导产业，使群众540户1630人，（其中脱贫户102户345人）受益。产业可持续发展10年。</t>
  </si>
  <si>
    <t>过实施农庄村、鹿硐村、九华村、大和村、黄观村、仁和村、兴宋村管护农资采购项目，可使540户1630人（其中脱贫户102户345人）受益，项目实施可提升花椒产量，增加人均收入500元。。40人参与前期项目确定会议、决议，40人参与入库项目的选择，5人参与项目实施过程中施工质量和资金使用的监督等。</t>
  </si>
  <si>
    <t>2023年麻柳乡大和村6组公路硬化项目</t>
  </si>
  <si>
    <t>对全长2.5公里既有公路路面进行硬化，局部路段路线平面作适当改造，行车道为3.5m宽、20cm厚C25水泥砼路面，路基，路肩边沟，涵洞，项目公示牌，安全设施等工程。</t>
  </si>
  <si>
    <t>麻柳乡大和村6组</t>
  </si>
  <si>
    <t>对全长2.5公里既有公路路面进行硬化，局部路段路线平面作适当改造，行车道为3.5m宽、20cm厚C25水泥砼路面，路基，路肩边沟，涵洞，项目公示牌，安全设施等工程。项目实施方便农户80户260人（其中脱贫户5户13人）生活出行。</t>
  </si>
  <si>
    <t>通过实施大和村6组公路2.5公里硬化项目，方便农户80户260人（其中脱贫户5户13人）生活出行，并降低农产品运输成本，带动农户及脱贫户增收，20人参与前期项目确定会议、决议，15人参与入库项目的选择，3人参与项目实施过程中施工质量和资金使用的监督等。</t>
  </si>
  <si>
    <t>2023年麻柳乡大和村花椒仓储保鲜库房建设项目</t>
  </si>
  <si>
    <t>建设仓储保鲜库房1500平方米</t>
  </si>
  <si>
    <t>大和村</t>
  </si>
  <si>
    <t>完成花椒仓储保鲜库房1500平方米建设，方便农户带动农户增收257户958人，其中受益脱贫户数17户66人增收致富，产业发展可持续10年。</t>
  </si>
  <si>
    <t>通过实施麻柳乡大和村花椒仓储保鲜库房建设项目，方便农户带动农户增收257户958人，其中受益脱贫户数17户66人增收致富，20人参与前期项目确定会议、决议，15人参与入库项目的选择，3人参与项目实施过程中施工质量和资金使用的监督等。</t>
  </si>
  <si>
    <t>2023年满月镇顶星村中药材产业道路硬化项目</t>
  </si>
  <si>
    <t>硬化道路长2000m，宽4.5m。</t>
  </si>
  <si>
    <t>顶星村</t>
  </si>
  <si>
    <t>完成道路硬化2000m，解决155人出行问题，其中脱贫户58人，并带动周边200亩产业发展。</t>
  </si>
  <si>
    <t>1.40人参与前期项目确定会议、决议，40人参与入库项目的选择，7人参与项目实施过程中施工质量和资金使用的监督等。2.完成建设后能减少群众运输费用0.5万元/年。</t>
  </si>
  <si>
    <t>满月镇</t>
  </si>
  <si>
    <t>2023年满月镇双坪村中药材产业道路硬化项目</t>
  </si>
  <si>
    <t>双坪村</t>
  </si>
  <si>
    <t>完成道路硬化2000m，解决204人出行问题，其中脱贫户86人，并带动周边200亩产业发展。</t>
  </si>
  <si>
    <t>1.44人参与前期项目确定会议、决议，44人参与入库项目的选择，7人参与项目实施过程中施工质量和资金使用的监督等。2.完成建设后能减少群众运输费用0.5万元/年。</t>
  </si>
  <si>
    <t>2023年满月镇马营村中药材产业道路硬化项目</t>
  </si>
  <si>
    <t>新建及硬化道路长2000m，宽4.5m。</t>
  </si>
  <si>
    <t>马营村</t>
  </si>
  <si>
    <t>完成新建及硬化道路长2000m，进一步解决群众210人出行问题，其中脱贫户38人，同时带动周边产业发展200亩。</t>
  </si>
  <si>
    <t>1.38人参与前期项目确定会议、决议，38人参与入库项目的选择，7人参与项目实施过程中施工质量和资金使用的监督等。2.完成建设后进一步解决群众210人出行问题，其中脱贫户38人，同时带动周边产业发展200亩。</t>
  </si>
  <si>
    <t>2023年满月镇满月村中药材产业道路硬化项目</t>
  </si>
  <si>
    <t>硬化道路长2000m，宽3.5m。</t>
  </si>
  <si>
    <t>满月村</t>
  </si>
  <si>
    <t>完成道路硬化2000m，解决120人出行问题，其中脱贫户33人，并带动周边150亩产业发展。</t>
  </si>
  <si>
    <t>1.28人参与前期项目确定会议、决议，28人参与入库项目的选择，7人参与项目实施过程中施工质量和资金使用的监督等。2.完成建设后能减少群众运输费用0.5万元/年。</t>
  </si>
  <si>
    <t>2023年满月镇甘泉村中药材产业道路硬化项目</t>
  </si>
  <si>
    <t>硬化道路长800m，宽3.5m。</t>
  </si>
  <si>
    <t>甘泉村</t>
  </si>
  <si>
    <t>完成道路800m硬化，进一步解决110名群众出行问题，其中脱贫户22人，同时带动周边100亩产业发展。</t>
  </si>
  <si>
    <t>1.33人参与前期项目确定会议、决议，33人参与入库项目的选择，7人参与项目实施过程中施工质量和资金使用的监督等。2.完成建设后能减少群众运输费用0.5万元/年。</t>
  </si>
  <si>
    <t>2023年满月镇马营村旅游便道建设项目</t>
  </si>
  <si>
    <t>新建旅游便道长2.5公里，宽1.5米及观景台三处等配套设施建设。</t>
  </si>
  <si>
    <t>完成旅游便道长2.5公里及观景台一处等配套设施建设，进一步带动旅游发展，提升基础设施建设，方便群众112人出行，其中脱贫户41人。</t>
  </si>
  <si>
    <t>1.38人参与前期项目确定会议、决议，38人参与入库项目的选择，7人参与项目实施过程中施工质量和资金使用的监督等。2.完成建设后进一步带动旅游发展，提升基础设施建设，方便群众112人出行，其中脱贫户41人。</t>
  </si>
  <si>
    <t>2023年满月镇顶星村人饮水池建设项目</t>
  </si>
  <si>
    <t>新建饮水池2000立方米。</t>
  </si>
  <si>
    <t>完成饮水池2000立方米建设，巩固提升510人安全饮水，其中脱贫户83人。</t>
  </si>
  <si>
    <t>1.40人参与前期项目确定会议、决议，40人参与入库项目的选择，7人参与项目实施过程中施工质量和资金使用的监督等。2.完成建设后能巩固提升510人安全饮水。</t>
  </si>
  <si>
    <t>2023年满月镇双坪村文化、体育广场建设项目</t>
  </si>
  <si>
    <t>村公共服务</t>
  </si>
  <si>
    <t>村级文化活动广场</t>
  </si>
  <si>
    <t>建设500平方米球场一个及文化、体育配套设施建设。</t>
  </si>
  <si>
    <t>完成500平方米球场一个及文化、体育配套设施建设，进一步提高村基础设施，推动文化振兴，使群众2100人受益，其中脱贫人口680人。</t>
  </si>
  <si>
    <t>1.44人参与前期项目确定会议、决议，44人参与入库项目的选择，7人参与项目实施过程中施工质量和资金使用的监督等。2.完成建设后进一步提高村基础设施，推动文化振兴。</t>
  </si>
  <si>
    <t>2023年满月镇双坪村尤坪居民点文化、体育广场建设项目</t>
  </si>
  <si>
    <t>完成500平方米球场一个及文化、体育配套设施建设，进一步提高村基础设施，推动文化振兴，使群众774人受益，其中脱贫人口121人。</t>
  </si>
  <si>
    <t>2023年满月镇马营村枞树坪居民点文化、体育广场建设项目</t>
  </si>
  <si>
    <t>新建500平方米球场一个及文化、体育配套设施建设。</t>
  </si>
  <si>
    <t>完成500平方米球场一个及文化、体育配套设施建设，进一步提高村基础设施，推动文化振兴，使群众1254人受益，其中脱贫人口138人。。</t>
  </si>
  <si>
    <t>1.38人参与前期项目确定会议、决议，38人参与入库项目的选择，7人参与项目实施过程中施工质量和资金使用的监督等。2.完成建设后进一步提高村基础设施，推动文化振兴。</t>
  </si>
  <si>
    <t>2023年满月镇村民农产品销售点建设项目</t>
  </si>
  <si>
    <t>建设20处销售棚、台。</t>
  </si>
  <si>
    <t>各村</t>
  </si>
  <si>
    <t>完成农产品销售点20处建设，进一步带动全镇300户1200人农户农产品销售，其中脱贫户50户185人。</t>
  </si>
  <si>
    <t>1.11人参与党委会进行项目确定，11人参与入库项目的选择，10人参与项目实施过程中施工质量和资金使用的监督等。2.完成建设后进一步进一步带动全镇300户1200人农户农产品销售。</t>
  </si>
  <si>
    <t>2023年满月镇顶星村屋顶光伏项目</t>
  </si>
  <si>
    <t>将100户蓝顶棚改造为光伏屋顶。</t>
  </si>
  <si>
    <t>完成100户光伏屋顶建设，进一步推动满月碳中和发展，并直接带动100余户群众增收。</t>
  </si>
  <si>
    <t>1.40人参与前期项目确定会议、决议，40人参与入库项目的选择，7人参与项目实施过程中施工质量和资金使用的监督等。2.直接带动参与建设农户增收3500元/户/年。</t>
  </si>
  <si>
    <t>2023年满月镇双坪屋顶光伏项目</t>
  </si>
  <si>
    <t>将70户蓝顶棚改造为光伏屋顶。</t>
  </si>
  <si>
    <t>完成70户光伏屋顶建设，进一步推动满月碳中和发展，并直接带动70余户群众增收。</t>
  </si>
  <si>
    <t>1.44人参与前期项目确定会议、决议，44人参与入库项目的选择，7人参与项目实施过程中施工质量和资金使用的监督等。2.直接带动参与建设农户增收3500元/户/年。</t>
  </si>
  <si>
    <t>2023年满月镇马营村闲置房民宿改造项目</t>
  </si>
  <si>
    <t>改造20户闲置房</t>
  </si>
  <si>
    <t>完成20户民宿改造，进一步提高民宿品质，增加村集体经济收入，带动参与群众增收2.5万元/户/年，受益脱贫户5户25人。</t>
  </si>
  <si>
    <t>1.38人参与前期项目确定会议、决议，38人参与入库项目的选择，7人参与项目实施过程中施工质量和资金使用的监督等。2.提高村集体经济收入，并直接带动参与建设农户增收2.5万元/户/年。</t>
  </si>
  <si>
    <t>2023年满月镇顶星村闲置房民宿改造项目</t>
  </si>
  <si>
    <t>完成20户民宿改造，进一步提高民宿品质，增加村集体经济收入，带动参与群众增收2.5万元/户/年，受益脱贫户4户18人。</t>
  </si>
  <si>
    <t>1.40人参与前期项目确定会议、决议，40人参与入库项目的选择，7人参与项目实施过程中施工质量和资金使用的监督等。2.提高村集体经济收入，并直接带动参与建设农户增收2.5万元/户/年。</t>
  </si>
  <si>
    <t>2023年满月镇双坪村闲置房民宿改造项目</t>
  </si>
  <si>
    <t>完成20户民宿改造，进一步提高民宿品质，增加村集体经济收入，带动参与群众增收2.5万元/户/年，受益脱贫户5户21人。</t>
  </si>
  <si>
    <t>1.44人参与前期项目确定会议、决议，44人参与入库项目的选择，7人参与项目实施过程中施工质量和资金使用的监督等。2.提高村集体经济收入，并直接带动参与建设农户增收2.5万元/户/年。</t>
  </si>
  <si>
    <t>2023年满月镇马营村创意农业建设项目</t>
  </si>
  <si>
    <t>微田园建设占地3亩。</t>
  </si>
  <si>
    <t>完成占地3亩微田园建设，能吸引游客，推动旅游发展，同时田园蔬菜能增加集体经济收入0.5万元/年，受益脱贫人口161人。</t>
  </si>
  <si>
    <t>1.38人参与前期项目确定会议、决议，38人参与入库项目的选择，7人参与项目实施过程中施工质量和资金使用的监督等。2.吸引游客，推动旅游发展，同时田园蔬菜能增加集体经济收入0.5万元/年。</t>
  </si>
  <si>
    <t>2023年满月镇顶星村秦巴人家创意农业建设项目</t>
  </si>
  <si>
    <t>完成占地3亩微田园建设，能吸引游客，推动旅游发展，同时田园蔬菜能增加集体经济收入0.5万元/年，受益脱贫人口175人。</t>
  </si>
  <si>
    <t>1.40人参与前期项目确定会议、决议，40人参与入库项目的选择，7人参与项目实施过程中施工质量和资金使用的监督等。2.吸引游客，推动旅游发展，同时田园蔬菜能增加集体经济收入0.5万元/年。</t>
  </si>
  <si>
    <t>2023年满月镇高山蔬菜建设项目</t>
  </si>
  <si>
    <t>新发展高山蔬菜1000亩及设施建设。</t>
  </si>
  <si>
    <t>完成高山蔬菜1000亩及设施建设，进一步提高村产业发展，带动集体经济增收3万元/村/年，受益脱贫人口564人。</t>
  </si>
  <si>
    <t>1.11人参与党委会进行项目确定，11人参与入库项目的选择，10人参与项目实施过程中施工质量和资金使用的监督等。2.完成建设后进一步提高村产业发展，带动集体经济增收3万元/村/年。</t>
  </si>
  <si>
    <t>2023年满月镇高山中药材建设项目</t>
  </si>
  <si>
    <t>新发展高山中药材2000亩及设施建设。</t>
  </si>
  <si>
    <t>完成高山中药材2000亩及设施建设，进一步提高村产业发展，带动集体经济增收20万元/村/年，受益脱贫人口847人。</t>
  </si>
  <si>
    <t>1.11人参与党委会进行项目确定，11人参与入库项目的选择，10人参与项目实施过程中施工质量和资金使用的监督等。2.完成建设后进一步提高村产业发展，带动集体经济增收6万元/村/年。</t>
  </si>
  <si>
    <t>2023年满月镇甘泉村农产品库房建设项目</t>
  </si>
  <si>
    <r>
      <rPr>
        <sz val="10"/>
        <rFont val="方正黑体_GBK"/>
        <charset val="134"/>
      </rPr>
      <t>新建库房300m</t>
    </r>
    <r>
      <rPr>
        <vertAlign val="superscript"/>
        <sz val="10"/>
        <rFont val="方正黑体_GBK"/>
        <charset val="134"/>
      </rPr>
      <t>2</t>
    </r>
    <r>
      <rPr>
        <sz val="10"/>
        <rFont val="方正黑体_GBK"/>
        <charset val="134"/>
      </rPr>
      <t>及设备</t>
    </r>
  </si>
  <si>
    <t>完成农产品库房建设，进一步提升农产品储备能力，减少农产品损耗，使群众50人受益，其中脱贫人口21人。</t>
  </si>
  <si>
    <t>1.33人参与前期项目确定会议、决议，33人参与入库项目的选择，7人参与项目实施过程中施工质量和资金使用的监督等。2.完成建设后，进一步提升农产品储备能力，减少农产品损，。</t>
  </si>
  <si>
    <t>2023年满月镇甘泉村高山蔬菜建设项目</t>
  </si>
  <si>
    <t>发展高山蔬菜200亩及设施</t>
  </si>
  <si>
    <t>完成高山蔬菜200亩建设，进一步提高村产业发展，带动集体经济增收2万元/年，受益脱贫人口262人。</t>
  </si>
  <si>
    <t>1.33人参与前期项目确定会议、决议，33人参与入库项目的选择，7人参与项目实施过程中施工质量和资金使用的监督等。2.完成建设后，提高村集体经济收入2万元/年，同时通过吸纳务工带动群众增收1万元/年。</t>
  </si>
  <si>
    <t>2023年满月镇满月村高山蔬菜建设项目</t>
  </si>
  <si>
    <t>发展高山蔬菜700亩及设施</t>
  </si>
  <si>
    <t>完成高山蔬菜700亩建设，进一步提高村产业发展，带动集体经济增收15万元/年，受益脱贫人口93人。</t>
  </si>
  <si>
    <t>1.28人参与前期项目确定会议、决议，28人参与入库项目的选择，7人参与项目实施过程中施工质量和资金使用的监督等。2.完成建设后，提高村集体经济收入15万元/年，</t>
  </si>
  <si>
    <t>2023年满月镇天子村高山蔬菜建设项目</t>
  </si>
  <si>
    <t>天子村</t>
  </si>
  <si>
    <t>完成高山蔬菜700亩建设，进一步提高村产业发展，带动集体经济增收15万元/年，受益脱贫人口182人。</t>
  </si>
  <si>
    <t>1.25人参与前期项目确定会议、决议，25人参与入库项目的选择，7人参与项目实施过程中施工质量和资金使用的监督等。2.完成建设后，提高村集体经济收入15万元/年，</t>
  </si>
  <si>
    <t>2023年满月镇双坪村高山蔬菜建设项目</t>
  </si>
  <si>
    <t>发展高山蔬菜100亩及设施</t>
  </si>
  <si>
    <t>完成高山蔬菜100亩建设，进一步提高村产业发展，带动集体经济增收1万元/年，受益脱贫人口120人。</t>
  </si>
  <si>
    <t>1.44人参与前期项目确定会议、决议，44人参与入库项目的选择，7人参与项目实施过程中施工质量和资金使用的监督等。2.完成建设后，提高村集体经济收入1万元/年</t>
  </si>
  <si>
    <t>2023年满月镇顶星村高山蔬菜建设项目</t>
  </si>
  <si>
    <t>完成高山蔬菜200亩建设，进一步提高村产业发展，带动集体经济增收2万元/年，受益脱贫人口175人。</t>
  </si>
  <si>
    <t>1.40人参与前期项目确定会议、决议，40人参与入库项目的选择，7人参与项目实施过程中施工质量和资金使用的监督等。2.完成建设后，提高村集体经济收入2万元/年。</t>
  </si>
  <si>
    <t>2023年满月镇马营村高山中药材建设项目</t>
  </si>
  <si>
    <t>新发展中药材（天麻等）50亩及设施</t>
  </si>
  <si>
    <t>完成高山中药材建设50亩，进一步提高村产业发展，带动集体经济增收5万元/年，受益脱贫人口161人。</t>
  </si>
  <si>
    <t>1.38人参与前期项目确定会议、决议，38人参与入库项目的选择，7人参与项目实施过程中施工质量和资金使用的监督等。2.完成建设后，提高村集体经济收入5万元/年。</t>
  </si>
  <si>
    <t>2023年满月镇双坪村黄连发展项目</t>
  </si>
  <si>
    <t>新发展中药材（黄连等）30亩及设施</t>
  </si>
  <si>
    <t>完成高山中药材建设30亩，进一步提高村产业发展，带动集体经济增收2万元/年，受益脱贫人口105人。</t>
  </si>
  <si>
    <t>1.44人参与前期项目确定会议、决议，44人参与入库项目的选择，7人参与项目实施过程中施工质量和资金使用的监督等。2.完成建设后，提高村集体经济收入2万元/年。</t>
  </si>
  <si>
    <t>2023年满月镇双坪村羊肚菌发展项目</t>
  </si>
  <si>
    <t>新发展羊肚菌等30亩及设施</t>
  </si>
  <si>
    <t>完成高山中药材建设30亩，进一步提高村产业发展，带动集体经济增收5万元/年，受益脱贫人口115人。</t>
  </si>
  <si>
    <t>1.44人参与前期项目确定会议、决议，44人参与入库项目的选择，7人参与项目实施过程中施工质量和资金使用的监督等。2.完成建设后，提高村集体经济收入5万元/年。</t>
  </si>
  <si>
    <t>2023年满月镇双坪村天麻发展项目</t>
  </si>
  <si>
    <t>新发展中药材（天麻）50亩及设施</t>
  </si>
  <si>
    <t>完成高山中药材建设30亩，进一步提高村产业发展，带动集体经济增收5万元/年，受益脱贫人口128人。</t>
  </si>
  <si>
    <t>开州区满月镇2023年以工代赈项目</t>
  </si>
  <si>
    <t>新建林间栈道宽2米长100米及配套设施；新建休闲步道4公里；新发展高山蔬菜200亩；居民集中安置点基础设施及配套设施建设等。</t>
  </si>
  <si>
    <t>完成新建林间栈道宽2米长100米及配套设施；新建休闲步道4公里；新发展高山蔬菜200亩；居民集中安置点基础设施及配套设施建设等。进一步提升甘泉村基础设施，及产业发展，通过吸纳务工、土地流转等方式带动群众50余人增收，其中脱贫户10人。</t>
  </si>
  <si>
    <t>1.33人参与前期项目确定会议、决议，33人参与入库项目的选择，7人参与项目实施过程中施工质量和资金使用的监督等。2.完成建设后，提高村集体经济收入，同时通过吸纳务工、土地流转等方式带动群众50余人增收，其中脱贫户10人。</t>
  </si>
  <si>
    <t>2023年满月镇双坪村易地扶贫搬迁安置点后续扶持项目</t>
  </si>
  <si>
    <t>民宿改造250平方米及配套设施建设。</t>
  </si>
  <si>
    <t>完成民宿改造250平方米及配套设施建设，通过民宿产业带动安置点群众分红增收0.1万元/年，受益脱贫人口30人。</t>
  </si>
  <si>
    <t>1.44人参与前期项目确定会议、决议，44人参与入库项目的选择，7人参与项目实施过程中施工质量和资金使用的监督等。2.进一步提升安置点基础设施，防止出现安全隐患，同时通过民宿产业带动安置点群众分红增收0.1万元/年。</t>
  </si>
  <si>
    <t>2023年满月镇天子村易地扶贫搬迁安置点后续扶持项目</t>
  </si>
  <si>
    <t>安置点堡坎加固约600立方米；民宿改造500平方米及配套设施。</t>
  </si>
  <si>
    <t>完成安置点堡坎加固约600立方米，民宿改造500平方米及配套设施，进一步提升安置点基础设施，防止出现安全隐患，同时通过民宿产业带动安置点群众分红增收0.1万元/年，受益脱贫人口16人。</t>
  </si>
  <si>
    <t>1.25人参与前期项目确定会议、决议，25人参与入库项目的选择，7人参与项目实施过程中施工质量和资金使用的监督等。2.进一步提升安置点基础设施，防止出现安全隐患，同时通过民宿产业带动安置点群众分红增收0.1万元/年。</t>
  </si>
  <si>
    <t>2023年南雅镇蛮洞水库集中供水工程管网改造项目</t>
  </si>
  <si>
    <r>
      <rPr>
        <sz val="10"/>
        <rFont val="方正黑体_GBK"/>
        <charset val="134"/>
      </rPr>
      <t>新建蓄水池1口（500m</t>
    </r>
    <r>
      <rPr>
        <sz val="10"/>
        <rFont val="宋体"/>
        <charset val="134"/>
      </rPr>
      <t>³</t>
    </r>
    <r>
      <rPr>
        <sz val="10"/>
        <rFont val="方正黑体_GBK"/>
        <charset val="134"/>
      </rPr>
      <t>），新铺设主管道9KM（Φ160）镀锌管。</t>
    </r>
  </si>
  <si>
    <t>大冲村、南雅村、蛮洞村</t>
  </si>
  <si>
    <t>通过管网改造项目的实施，可以解决我镇5000人饮水保障问题，其中受益脱贫人口150户489人</t>
  </si>
  <si>
    <t>1.群众参与选择，村民代表大会表决通过后立项，实施中监督；2.该项目实施，可以解决我镇5000人饮水保障问题</t>
  </si>
  <si>
    <t>南雅镇</t>
  </si>
  <si>
    <t>2023年南雅镇三山村陈家湾集中供水工程技改项目</t>
  </si>
  <si>
    <t>净水厂技改1座，更换输配水管道11KM（其中，Φ125PE管1KM；Φ90PE管4KM；Φ50PE管3KM；Φ40PE管3KM）</t>
  </si>
  <si>
    <t>三山村、民安村</t>
  </si>
  <si>
    <t>通过集中供水工程技改项目的实施，可以解决我镇1500人饮水保障问题，其中受益脱贫人口35户119人</t>
  </si>
  <si>
    <t>1.群众参与选择，村民代表大会表决通过后立项，实施中监督；2.该项目实施，可以解决我镇1500人饮水保障问题</t>
  </si>
  <si>
    <t>2023年南雅镇蛮洞村6组花椒基地产业路硬化项目</t>
  </si>
  <si>
    <t>硬化产业便道长1.8公里，宽3米，厚15cm（C25混凝土）</t>
  </si>
  <si>
    <t>蛮洞村</t>
  </si>
  <si>
    <t>通过实施硬化产业便道公路1.8公里，宽3米，有效解决产业出行难问题，大大提高产业效率，有效带动当地劳动力增收。</t>
  </si>
  <si>
    <t>1.群众参与选择，村民代表大会表决通过后立项，实施中监督；2.该项目实施，有效解决花椒基地运输难问题，减低基地成本，带动群众增收2万元/年，受益一般农户25户80人，受益脱贫人口8户21人。</t>
  </si>
  <si>
    <t>2023年南雅镇蛮洞村7组花椒基地产业路硬化项目</t>
  </si>
  <si>
    <t>硬化产业便道2.5公里，宽3米厚15cm（C25混凝土）</t>
  </si>
  <si>
    <t>通过实施硬化产业便道公路2.5公里，宽3米，有效解决产业出行难问题，大大提高产业效率，有效带动当地劳动力増收。</t>
  </si>
  <si>
    <t>1.群众参与选择，村民代表大会表决通过后立项，实施中监督；2.该项目实施，有效解决花椒基地运输难问题，减低基地成本，带动群众增收2万元/年，受益一般农户60户146人，受益脱贫人口7户19人。</t>
  </si>
  <si>
    <t>2023年南雅镇蛮洞村1组到2组道路通畅工程项目</t>
  </si>
  <si>
    <t>硬化公路长1.5公里，宽4.5米，厚20cm（C25混凝土）</t>
  </si>
  <si>
    <t>通过实施硬化公路1.5公里，宽4.5米，解决脱贫户22户68人，一般群众75户286人出行难，发展种养殖业难的问题，带动增收。</t>
  </si>
  <si>
    <t>群众参与前期项目确定会议、决议，解决当地群众农产品运输、销售难问题，带动用户增加劳务和经营收入。</t>
  </si>
  <si>
    <t>2023年南雅镇蛮洞村3组到6组道路通畅工程项目</t>
  </si>
  <si>
    <t>硬化公路长2公里，宽4.5米，厚20cm（C25混凝土）</t>
  </si>
  <si>
    <t>通过实施硬化公路2公里，宽4.5米，解决脱贫户22户68人，一般群众56户216人出行难，发展种养殖业难的问题，带动增收。</t>
  </si>
  <si>
    <t>2023年南雅镇蛮洞村思耀种养殖家庭农场提升项目</t>
  </si>
  <si>
    <t>发展果园50亩（种植李子、柑橘各25亩）</t>
  </si>
  <si>
    <t>通过流转土地栽植李子、柑橘各25亩，丰富产业发展，增加群众收入0.45万元/年，受益一般农户14户46人，脱贫户3户9人，边缘户1户1人。</t>
  </si>
  <si>
    <t>1.群众参与选择，村民代表大会表决通过后立项，实施中监督；2.该项目实施，丰富蛮洞村产业发展，增加群众收入0.45万元/年</t>
  </si>
  <si>
    <t>2023年南雅镇天津村津河桥桥面升高扩宽项目</t>
  </si>
  <si>
    <t>桥面升高2.5米，扩宽1米，厚20cm（C25混凝土）</t>
  </si>
  <si>
    <t>天津村</t>
  </si>
  <si>
    <t>通过项目实施排除安全隐患，方便群众安全出行，营造安全环境直接受益一般群众260户865人，脱贫户12户35人；为产业发展，盘活利用撂荒地提供基础保障。</t>
  </si>
  <si>
    <t>1.群众参与选择，村民代表大会表决通过后立项，实施中监督；2.该项目实施排除安全隐患，方便群众安全出行，营造安全环境直接受益一般群众260户865人，脱贫户12户35人；为产业发展，盘活利用撂荒地提供基础保障。</t>
  </si>
  <si>
    <t>2023年南雅镇三山村旺洁园家庭农场提升项目</t>
  </si>
  <si>
    <r>
      <rPr>
        <sz val="10"/>
        <rFont val="方正黑体_GBK"/>
        <charset val="134"/>
      </rPr>
      <t>新建冻库一栋（48m</t>
    </r>
    <r>
      <rPr>
        <sz val="10"/>
        <rFont val="宋体"/>
        <charset val="134"/>
      </rPr>
      <t>³</t>
    </r>
    <r>
      <rPr>
        <sz val="10"/>
        <rFont val="方正黑体_GBK"/>
        <charset val="134"/>
      </rPr>
      <t>，3M*4M*4M），烘干池两个（3M*4M），晒坝200㎡，购置空气能烘干机两台，振动筛一台，选刺机一台，圆筛机一台</t>
    </r>
  </si>
  <si>
    <t>三山村</t>
  </si>
  <si>
    <r>
      <rPr>
        <sz val="10"/>
        <rFont val="方正黑体_GBK"/>
        <charset val="134"/>
      </rPr>
      <t>通过新建冻库一栋（48m</t>
    </r>
    <r>
      <rPr>
        <sz val="10"/>
        <rFont val="宋体"/>
        <charset val="134"/>
      </rPr>
      <t>³</t>
    </r>
    <r>
      <rPr>
        <sz val="10"/>
        <rFont val="方正黑体_GBK"/>
        <charset val="134"/>
      </rPr>
      <t>3M*4M*4M），烘干池两个（3M*4M），晒坝200㎡，购置空气能烘干机两台，振动筛一台，选刺机一台，圆筛机一台项目的实施，提升产业发展及盈利能力，带动群众收入0.5万元/年，受益一般农户20户64人，受益建卡贫困人口4户12人</t>
    </r>
  </si>
  <si>
    <t>1.群众参与选择，村民代表大会表决通过后立项，实施中监督；2.该项目实施，丰富三山村产业发展，增加群众收入0.5万元/年</t>
  </si>
  <si>
    <t>2023年南雅镇书香村与义和镇同治村通村公路建设</t>
  </si>
  <si>
    <t>硬化公路长3公里，宽4.5米，厚20cm（C25混凝土）</t>
  </si>
  <si>
    <t>书香村</t>
  </si>
  <si>
    <t>通过硬化书香村与义和镇同治村村通村公路3公里，改善联结书香村干道环境，解决群众出行问题，带动产业发展，增加群众收入1万元/年，受益一般农户98户321人，受益脱贫人口13户48人</t>
  </si>
  <si>
    <t>1.群众参与选择，村民代表大会表决通过后立项，实施中监督；2.该项目实施，改善联结与义和镇同治村干道环境，解决群众出行问题，带动产业发展，增加群众收入1万元/年</t>
  </si>
  <si>
    <t>2023年南雅镇书香村仓储保鲜冷链设施项目</t>
  </si>
  <si>
    <t>新建仓储保鲜冷链仓库50立方米，配套实施1套</t>
  </si>
  <si>
    <t>通过在书香村7组新建仓储保鲜冷链仓库50立方米，配套实施1套，可帮助农户销售农产品，受益一般农户198户521人，受益脱贫人口43户148人，增加农户收入5000元/年。</t>
  </si>
  <si>
    <t>1.群众参与选择，村民代表大会表决通过后立项，实施中监督；2.该项目实施，解决农产品销售难问题，提高农户发展农业积极性，增加农户收。</t>
  </si>
  <si>
    <t>2023年南雅镇乌龙村泉浆酒业有限公司提档升级项目</t>
  </si>
  <si>
    <r>
      <rPr>
        <sz val="10"/>
        <rFont val="方正黑体_GBK"/>
        <charset val="134"/>
      </rPr>
      <t>扩建生产厂房300㎡、发酵池8口（4m</t>
    </r>
    <r>
      <rPr>
        <sz val="10"/>
        <rFont val="宋体"/>
        <charset val="134"/>
      </rPr>
      <t>³</t>
    </r>
    <r>
      <rPr>
        <sz val="10"/>
        <rFont val="方正黑体_GBK"/>
        <charset val="134"/>
      </rPr>
      <t>/口），硬化仓储路宽4.5M，长0.3KM，酒窖便道路宽1.2M，长0.2KM，更换天然气锅炉1个（1吨气量），新购置摊床10个（3M*4M）</t>
    </r>
  </si>
  <si>
    <t>乌龙村</t>
  </si>
  <si>
    <r>
      <rPr>
        <sz val="10"/>
        <rFont val="方正黑体_GBK"/>
        <charset val="134"/>
      </rPr>
      <t>通过扩建生产厂房300㎡、发酵池8口（4m</t>
    </r>
    <r>
      <rPr>
        <sz val="10"/>
        <rFont val="宋体"/>
        <charset val="134"/>
      </rPr>
      <t>³</t>
    </r>
    <r>
      <rPr>
        <sz val="10"/>
        <rFont val="方正黑体_GBK"/>
        <charset val="134"/>
      </rPr>
      <t>/口），硬化仓储路宽4.5M，长0.3KM，酒窖便道路宽1.2M，长0.2KM，更换天然气锅炉1个（1吨气量），新购置摊床10个（3M*4M），打造一村一品，增加群众收入1万元/年，受益脱贫户52户167人，一般群众300户1500人</t>
    </r>
  </si>
  <si>
    <t>群众参与前期项目确定会议、决议，解决当地群众就业问题，带动贫困户增加劳务和经营收入，增加群众收入1万元/年。</t>
  </si>
  <si>
    <t>2023年南雅镇乌龙村燕子洞养猪场能繁母猪引进项目</t>
  </si>
  <si>
    <t>引种能繁良种母猪200头</t>
  </si>
  <si>
    <t>通过实施引种能繁良种母猪200头，壮大养殖场经营规模，提升经济效益，年增收75万元，增加群众收入，受益脱贫户52户167人，一般户836户2853人</t>
  </si>
  <si>
    <t>群众参与前期项目确定会议、决议，提高养殖大户经济收入，确保本土生猪供应</t>
  </si>
  <si>
    <t>渠口镇双丰村产业园产业便道建设</t>
  </si>
  <si>
    <t>硬化产业便道长6㎞，宽1.5m，厚10cm。</t>
  </si>
  <si>
    <t>渠口镇双丰村</t>
  </si>
  <si>
    <t>通过修建产业便道，解决桃园管护和采摘人力成本高的问题，受益农户941人、脱贫户175人。</t>
  </si>
  <si>
    <t>群众代表参与确定会议，有效解决产业运输问题，方便群众出行，受益群众941人（其中脱贫户175人）</t>
  </si>
  <si>
    <t>渠口镇</t>
  </si>
  <si>
    <t>渠口镇双丰村产业管护提升项目</t>
  </si>
  <si>
    <t>对油桃500亩实施管护</t>
  </si>
  <si>
    <t>现已投产，按每株50斤，每亩55株，每斤2元，总收入约330万元，可实现人均增收约1200元。</t>
  </si>
  <si>
    <t>组建在家群众、脱贫户劳动力务工，解决就业问题，增加务工收入。收益的10%作为脱贫户分红，直接增加收益。</t>
  </si>
  <si>
    <t>渠口镇毛坪村产业管护提升项目</t>
  </si>
  <si>
    <t>对毛家沟李子园400亩实施管护</t>
  </si>
  <si>
    <t>渠口镇毛坪村</t>
  </si>
  <si>
    <t>投产后，按每株50斤，每亩55株，每斤3元，总收入约330万元，可实现人均增收约1600元。</t>
  </si>
  <si>
    <t>渠口镇向阳村农产品电商集散中心建设</t>
  </si>
  <si>
    <t>分拣场500平方，冷库1000立方，附属设施及
设备</t>
  </si>
  <si>
    <t>渠口镇向阳村</t>
  </si>
  <si>
    <t>通过新建分拣场500平方，冷库1000立方，附属设施及设备，解决当地水果储藏问题，从而促进产业发展，带动群众增收。其中有脱贫户85户255人直接受益。</t>
  </si>
  <si>
    <t>通过召开群众代表会议申报集散中心项目，同时由村监督项目实施过程和资金使用；建成后解决当地水果储藏问题，从而带动群众增收。</t>
  </si>
  <si>
    <t>渠口镇毛坪村“田头市场”项目</t>
  </si>
  <si>
    <t>在毛坪村5组李子基地内改扩建成600平方米的田头市场，用于农旅融合旅游接待与乡村农副产品销售。</t>
  </si>
  <si>
    <t>完成600平方米的田头市场建设，带动村集体经济增收≥0.5万元/年，同时通过吸纳务工、带动群众销售农副产品人均增收增收≥1.0万元/年。</t>
  </si>
  <si>
    <t>吸纳群众就近务工，农户现场直接销售农副产品</t>
  </si>
  <si>
    <t>开州区谭家镇撕栗村4组公路硬化项目</t>
  </si>
  <si>
    <t>硬化撕栗村4组村社道路2公里，采用C25混凝土路面，宽3.5米，路面厚度15厘米，根据实际情况增设错车道。</t>
  </si>
  <si>
    <t>撕栗村</t>
  </si>
  <si>
    <t>项目实施解决撕栗村农户36户108人，其中脱贫户5户26人出行难的问题，并切实提高脱贫人口发展生活生产工作效率，解决生产成本过高的问题，并惠及村民种养殖业发展。</t>
  </si>
  <si>
    <t>村两委、村务监督小组、群众代表全程参与项目实施过程，对施工质量和资金使用的监督；通过改善交通环境，方便36户108人，其中脱贫户5户26人生活出行并降低农产品运输成本。</t>
  </si>
  <si>
    <t>谭家镇</t>
  </si>
  <si>
    <t>开州区谭家镇南丫村2社产业道路修建项目</t>
  </si>
  <si>
    <t>新建生产便道，途经邱仕轩家至毛狗梁5公里，宽4.5米，用挖机挖平路面，路面铺碎石5公分厚。</t>
  </si>
  <si>
    <t>南丫村</t>
  </si>
  <si>
    <t>项目实施解决南丫村农户216户，842人，其中脱贫户152人出行难的问题，并切实提高脱贫人口发展生活生产工作效率，解决生产成本过高的问题，并惠及南丫村民中药材发展。</t>
  </si>
  <si>
    <t>村两委、村务监督小组、群众代表全程参与项目实施过程，对施工质量和资金使用的监督；通过改善交通环境，方便216户842人，其中脱贫户46户152人生活出行并降低农产品运输成本。</t>
  </si>
  <si>
    <t>开州区谭家镇龙溪村12组刘圣友至康丕志路面硬化工程</t>
  </si>
  <si>
    <t>硬化道路总长1.1公里，路宽3.5米，C25混凝土路面（厚20厘米），完善波形护栏。</t>
  </si>
  <si>
    <t>龙溪村</t>
  </si>
  <si>
    <t>项目实施可解决龙溪村12组30户156人受益，其中脱贫户2户13人，残疾人4人出行难问题</t>
  </si>
  <si>
    <t>涉及受益户及村支两委成员共计20人全程参与项目实施过程中，对施工质量、项目入库和资金使用的监督，通过改善交通环境，方便30户156人受益，其中脱贫户2户13人，残疾人4人生活出行并降低农产品运输成本。</t>
  </si>
  <si>
    <t>开州区谭家镇向家村人饮池修建项目</t>
  </si>
  <si>
    <t>工程采用C25混凝土浇筑饮水池长20米，宽5米，高2米，全程采用32mm主管道铺设整村16公里，厚度30厘米</t>
  </si>
  <si>
    <t>向家村</t>
  </si>
  <si>
    <t>项目实施解决154户440人饮水，其中脱贫29户156人饮水困难问题</t>
  </si>
  <si>
    <t>村两委、村务监督小组、群众代表全程参与项目实施过程，对施工质量和资金使用的监督；通过改善解决154户440人饮水，其中脱贫29户156人饮水困难问题</t>
  </si>
  <si>
    <t>开州区谭家镇锦竹村中药材产品加工坊建设项目</t>
  </si>
  <si>
    <t>利用闲置场地改扩建成中药材加工坊一座，占地面积约为3000㎡，购置集储存、烘干、产品粗加工一体的配套设备1套。</t>
  </si>
  <si>
    <t>锦竹村</t>
  </si>
  <si>
    <t>利用闲置场地改扩建成中药材加工坊一座，占地面积约为3000㎡，购置集储存、烘干、产品粗加工一体的配套设备1套。。解决务工岗位10个，提高500亩黄连中药材产品加工产能提升50%；通过粗加工提高中药材成药率和市场竞争力。</t>
  </si>
  <si>
    <t>村两委、村务监督小组、群众代表共记15人次全程参与项目实施过程，对施工质量和资金使用全程监督；通过发展中药材产业附加效能，解决群众务工至少10个岗位，年人均增收5000元。</t>
  </si>
  <si>
    <t>开州区谭家镇撕栗村3组通组通畅工程（学堂包－彭其照屋）</t>
  </si>
  <si>
    <t>硬化撕栗村3组道路0.8公里，路面宽约4.5米，厚度20cm，采用C25混凝土路面，并按要求增设错车道和安全防护设施。</t>
  </si>
  <si>
    <t>项目实施解决撕栗村农户11户，56人，其中脱贫户4户13人人出行难的问题，并切实提高脱贫人口发展生活生产工作效率，解决生产成本过高的问题，并惠及村民种养殖业发展。</t>
  </si>
  <si>
    <t>村两委、村务监督小组、群众代表全程参与项目实施过程，对施工质量和资金使用的监督；通过改善交通环境，方便11户56人，其中脱贫户4户13人生活出行并降低农产品运输成本。</t>
  </si>
  <si>
    <t>天和镇油橄榄苗圃园和品种比较园项目</t>
  </si>
  <si>
    <t>1、建设50亩苗圃园，修建2个育苗棚和7个苗圃大棚，配套管网和相关智能系统；2、建设100亩品种比较园，配套灌溉管网和土地整治</t>
  </si>
  <si>
    <t>天和镇天和村</t>
  </si>
  <si>
    <t>修建50亩苗圃园和100亩品种比较园，带动3000亩油橄榄产业发展，带动76户196人增收，提高群众满意度</t>
  </si>
  <si>
    <t>20人参与前期项目确定，20人参与入库项目的选择，12人参与项目质量和资金监督。带动3000亩油橄榄产业发展，带动76户196人增收，提高群众满意度</t>
  </si>
  <si>
    <t>天和镇</t>
  </si>
  <si>
    <t>天和镇桐树村2组赖子包至石地坎、万家湾至母猪池公路硬化</t>
  </si>
  <si>
    <t>硬化桐树村赖子包至石地坎、万家湾至母猪池公路1公里，宽3.5-4米，厚20cmC25水泥混凝土面层+5cm级碎石调平层。</t>
  </si>
  <si>
    <t>天和镇桐树村2组</t>
  </si>
  <si>
    <t>项目实施硬化1公里村级道路，改善27户160人出行和提高种养殖增收，改善基础设施条件，提高群众满意度</t>
  </si>
  <si>
    <t>15人参与前期项目确定，15人参与入库项目的选择，8人参与项目质量和资金监督。改善27户160人出行和提高种养殖增收，提高群众满意度</t>
  </si>
  <si>
    <t>天和镇桐树村4组柏树垭口至雨台山、松林包至段家湾公路硬化</t>
  </si>
  <si>
    <t>硬化桐树村4组柏树垭口至雨台山、松林包至段家湾公路2.2公里，宽3.5-4米，厚20cmC25水泥混凝土面层+5cm级碎石调平层。</t>
  </si>
  <si>
    <t>天和镇桐树村4组</t>
  </si>
  <si>
    <t>项目实施硬化1公里村级道路，改善43户185人出行和提高种养殖增收，改善基础设施条件，提高群众满意度</t>
  </si>
  <si>
    <t>15人参与前期项目确定，15人参与入库项目的选择，8人参与项目质量和资金监督。改善43户185人出行和提高种养殖增收，提高群众满意度</t>
  </si>
  <si>
    <t>天和镇白乐村廖杰华房屋至油坊产业路硬化</t>
  </si>
  <si>
    <t>硬化白乐村廖杰华房屋至油房湾产业路1.5公里，宽度3.5米，厚20公分</t>
  </si>
  <si>
    <t>天和镇白乐村</t>
  </si>
  <si>
    <t>项目实施带动主导产业300亩桔梗的发展，带动52户198人农户种养殖业的发展，促进农户增收，提高群收入和满意度。</t>
  </si>
  <si>
    <t>13人参与前期项目确定，13人参与入库项目的选择，7人参与项目质量和资金监督。带动300亩中药材桔梗发展，带动198名群众增收，提高群众满意度。</t>
  </si>
  <si>
    <t>天和镇明阳村谢发权至风车沟公路硬化</t>
  </si>
  <si>
    <t>硬化明阳村谢发权至风车沟公路路1公里，路面宽度3.5米-4米，20cmC25水泥混凝土面层+5cm级碎石调平层</t>
  </si>
  <si>
    <t>天和镇明阳村</t>
  </si>
  <si>
    <t>项目实施硬化1公里村级道路，可解决35户108人出行问题，改善基础设施条件，可带动农户种养殖业的发展，提高群众满意度。</t>
  </si>
  <si>
    <t>20人参与前期项目确定，20人参与入库项目的选择，8人参与项目质量和资金监督。项目实施可解决35户108人出行问题，改善基础设施条件，可带动农户种养殖业的发展，提高群众满意度。</t>
  </si>
  <si>
    <t>天和镇明阳村扇子排至小田湾公路硬化</t>
  </si>
  <si>
    <t>硬化明阳村扇子排至小田湾公路1公里，路面宽度3.5米-4米，20cmC25水泥混凝土面层+5cm级碎石调平层</t>
  </si>
  <si>
    <t>项目实施硬化1公里村级道路，可解决26户84人出行问题，改善基础设施条件，可带动农户种养殖业的发展，提高群众满意度。</t>
  </si>
  <si>
    <t>20人参与前期项目确定，20人参与入库项目的选择，8人参与项目质量和资金监督。项目实施可解决26户84人出行问题，改善基础设施条件，可带动农户种养殖业的发展，提高群众满意度。</t>
  </si>
  <si>
    <t>天和镇桐树村麻柳树河至康家榜、回龙道班至油房湾产业便道建设</t>
  </si>
  <si>
    <t>硬化桐树村麻柳树河至康家榜 产业便道1公里、回龙道班至油房湾产业便道1公里，共计2公里，宽1.5米，厚10公分</t>
  </si>
  <si>
    <t>天和镇桐树村</t>
  </si>
  <si>
    <t>项目实施硬化产业便道2公里，可解带动350亩金三红柚产业发展，可带动364名农户种养殖业的发展，提高群众满意度。</t>
  </si>
  <si>
    <t>15人参与前期项目确定，15人参与入库项目的选择，8人参与项目质量和资金监督。改善105户364人出行和提高种养殖增收，提高群众满意度</t>
  </si>
  <si>
    <t>天和镇高兴村彭家坡至余昌六老屋、古坟湾至姜正林老屋产业路硬化</t>
  </si>
  <si>
    <t>硬化彭家坡至余昌六老屋0.4公里、古坟湾至姜正林老屋产业路0.6公里，共计1公里，宽3.5米，厚20公分。</t>
  </si>
  <si>
    <t>天和镇高兴村</t>
  </si>
  <si>
    <t>项目实施硬化产业路1公里，可解带动300亩金银花和500亩血橙产业发展，改善基础设施条件，可带动560名农户种养殖业的发展，提高群众满意度。</t>
  </si>
  <si>
    <t>13人参与前期项目确定，13人参与入库项目的选择，7人参与项目质量和资金监督。带动300亩金银花和500亩血橙产业发展，改善基础设施条件，可带动560名农户种养殖业的发展，提高群众满意度。</t>
  </si>
  <si>
    <t>天和镇安静村梁金友老屋至袁家梁产业路硬化项目</t>
  </si>
  <si>
    <t>硬化安静村梁金友老屋至袁家梁产业路3公里，宽3.5米，厚20公分。</t>
  </si>
  <si>
    <t>天和镇安静村</t>
  </si>
  <si>
    <t>项目实施硬化产业路3公里，有效带动300亩晚熟李子产业发展，改善133户462人出行和提高种养殖增收，提高群众满意度</t>
  </si>
  <si>
    <t>12人参与前期项目确定，12人参与入库项目的选择，8人参与项目质量和资金监督。改善133户462人出行和提高种养殖增收，提高群众满意度</t>
  </si>
  <si>
    <t>2023年铁桥镇新南村生猪养殖场</t>
  </si>
  <si>
    <t>扩建标准化生猪养殖场1栋1540平方米，硬化产业路300米，均宽6米。</t>
  </si>
  <si>
    <t>新南村4组</t>
  </si>
  <si>
    <t>扩建标准化生猪养殖场1栋1540平方米，硬化产业路300米，均宽6米，厚20cm；项目建成后，新增生猪产能1200头，减少运输成本15万元。</t>
  </si>
  <si>
    <r>
      <rPr>
        <sz val="10"/>
        <rFont val="方正黑体_GBK"/>
        <charset val="134"/>
      </rPr>
      <t xml:space="preserve">34人参与前期项目确定会议、决议，34人参与入库项目的选择，3人参与项目实施过程中施工质量和资金使用的监督。带动监测户年户均增收1500元；为脱贫户提供就业岗位4个，工资性收入30000元/人 </t>
    </r>
    <r>
      <rPr>
        <sz val="10"/>
        <rFont val="Times New Roman"/>
        <charset val="134"/>
      </rPr>
      <t>•</t>
    </r>
    <r>
      <rPr>
        <sz val="10"/>
        <rFont val="方正黑体_GBK"/>
        <charset val="134"/>
      </rPr>
      <t>年。</t>
    </r>
  </si>
  <si>
    <t>铁桥镇</t>
  </si>
  <si>
    <t>2023年铁桥镇新南村魔芋基地建设项目</t>
  </si>
  <si>
    <t>新建魔芋种植基地100亩，购买脱毒种子、肥料、农药、农机具等生产资料。</t>
  </si>
  <si>
    <t>新南村5.6组</t>
  </si>
  <si>
    <t>在新南村种植魔芋100亩，年利润可达40万元，确保新南村5、6社脱贫户的利益联结分红资金，为脱贫户增收及壮大村集体经济组织提供有力保障。</t>
  </si>
  <si>
    <t>21人参与前期项目确定会议、决议，21人参与入库项目的选择，3人参与项目实施过程中施工质量和资金使用的监督。项目实施可为当地村民获得土地流转费用、提供务工岗位、5.6社脱贫户的利益联结分红资金，为脱贫户增收及壮大村集体经济组织提供有力保障</t>
  </si>
  <si>
    <t>2023年铁桥镇黄龙村魔芋产业种植项目</t>
  </si>
  <si>
    <t>黄龙村利用撂荒地发展魔芋产业种植200亩</t>
  </si>
  <si>
    <t>黄龙村</t>
  </si>
  <si>
    <t>利用撂荒地发展魔芋产业种植200亩；项目实施可推动产业发展，带动黄龙村923户2532人，其中脱贫户及边缘易致贫户99户344人增加收入，壮大村集体经济</t>
  </si>
  <si>
    <t>50人参与前期项目确定会议、决议，50人参与入库项目的选择，3人参与项目实施过程中施工质量和资金使用的监督。项目实施可推动产业发展，带动黄龙村923户2532人，其中脱贫户及边缘易致贫户99户344人增加收入，壮大村集体经济</t>
  </si>
  <si>
    <t>2023年铁桥镇龙泉村产业种植项目</t>
  </si>
  <si>
    <t>新建魔芋种植基地100亩，其中包括1.5m宽10cm厚产业路1.5km</t>
  </si>
  <si>
    <t>龙泉村6组</t>
  </si>
  <si>
    <t>新建魔芋种植基地100亩，其中包括1.5m宽10cm厚产业路1.5km；项目实施可推动项目产业发展，带动龙泉村1011户2869人，其中脱贫户及边缘易致贫户439人增加收入，壮大村集体经济</t>
  </si>
  <si>
    <t>通过村民代表大会、社员大会，群众直接参与此项目的决策实施，监督委员会全程监督此项目的质量、资金等；通过养殖项目基地建设，群众参与，按村民股份制利益联结分红，带动龙泉村1011户2896人，其中脱贫户及边缘易致贫户439人增加收入</t>
  </si>
  <si>
    <t>2023年铁桥镇农作物“耕种管收全程”及加工、营销农业社会化服务组织培育项目</t>
  </si>
  <si>
    <t>成立一个集农业机械耕种收割服务，园艺修剪服务，植保服务，生产托管服务的队伍，购置服务队所需设施设备，购收割机、拖拉机、植保无人机、烘干及冷藏等8台套以上，购电动修剪机20套以上，整修机房一座。建立服务队伍人员达20人以上。</t>
  </si>
  <si>
    <t>开州区铁桥镇</t>
  </si>
  <si>
    <t>组建的20人以上的专业社会化服务队，提供服务就业岗位20人以上，购置服务设备设施一套，全程服务农作物面积2万亩、提高队伍群众就业机会，有效带动队伍群众节本增收，有效提升农户参与农业产业发展积极性。项目建成后，将有效促进农业产业规模化、集约化发展，经济效益、社会效益显著，受益群众约9000人。</t>
  </si>
  <si>
    <t>14人参与前期项目确定会议、决议，14人参与入库项目的选择，3人参与项目实施过程中施工质量和资金使用的监督。本项目主要建立与农业经营主体在劳务就业、技能提升等方面的带农联农机制，同时带动农户积极参与产业发展，项目实施可带动脱贫户积极参与产业发展，提升内生动力。</t>
  </si>
  <si>
    <t>2023年铁桥镇金沙村梁家湾水厂升级改造项目</t>
  </si>
  <si>
    <t>新建一个蓄水池200立方米，可供两千余人用水，升级更换水池净化设备1台，净化水质，提高居民生活的满意度。</t>
  </si>
  <si>
    <t>金沙村1组</t>
  </si>
  <si>
    <t>方便群众的用水，提高用水质量</t>
  </si>
  <si>
    <t>通过村民代表大会、社员大会，群众直接参与此项目的决策实施，监督委员会全程监督此项目的质量、资金等；通过项目实施，有利于生产发展，带动覆盖金沙村一般农户2000人，其中贫困户154人直接受益</t>
  </si>
  <si>
    <t>2023年铁桥镇玉河村白腊水厂升级改造项目</t>
  </si>
  <si>
    <t>建设玉河村高坪水库至金沙村1社杨家湾饮水11公里长、110mm口径管道一条，日供水200方供水厂一座</t>
  </si>
  <si>
    <t>玉河村7组</t>
  </si>
  <si>
    <t>新建人饮蓄水池一口，接通金沙村到玉河村高坪水库的饮水水源，解决玉河村农户用水困难问题</t>
  </si>
  <si>
    <t>有效解决玉河村的饮水问题，受益脱贫户54户148人，受益一般农户1500户</t>
  </si>
  <si>
    <t>2023年铁桥镇花桥社区渠堰整治项目</t>
  </si>
  <si>
    <t>花桥社区5、6、7、9组渠堰整治2公里</t>
  </si>
  <si>
    <t>花桥社区5、6、7、9组</t>
  </si>
  <si>
    <t>花桥社区5、6、7、9组渠堰整治2公里，解决350亩农田灌溉难的问题，解决800人生产不便的问题</t>
  </si>
  <si>
    <t>召开群众代表会议申报项目，由群众代表监督项目实施过程和资金使用；通过渠堰整治，改善花桥社区田255亩农田灌溉。提升5、6、7、9组约800人，其中贫困户16户40人，农业生产效益，增加生产收入</t>
  </si>
  <si>
    <t>2023年铁桥镇龙王桥村10组通组通畅工程</t>
  </si>
  <si>
    <t>新建C25砼路2KM、宽度4.5米，厚度20cm。</t>
  </si>
  <si>
    <t>龙王桥10组</t>
  </si>
  <si>
    <t>新建C25砼路2km、宽度4.5米，厚度20cm。</t>
  </si>
  <si>
    <t>124人参与前期项目确定会议、决议，124人参与入库项目的选择，4人参与项目实施过程中施工质量和资金使用的监督。通过实施该项目，解决龙王桥村群众40户124人（含脱贫户2户9人）出行困难、生产不便的现实问题。</t>
  </si>
  <si>
    <t>2023年铁桥镇花桥社区8组公路硬化工程</t>
  </si>
  <si>
    <t>硬化道路全长1km，路宽4.5米，C25混凝土路面（厚20厘米）</t>
  </si>
  <si>
    <t>花桥社区8组</t>
  </si>
  <si>
    <t>36人参与前期项目确定会议、决议，36人参与入库项目的选择，3人参与项目实施过程中施工质量和资金使用的监督。通过实施该项目，解决龙王桥村群众45户186人（含脱贫户3户7人）出行困难、生产不便的现实问题。</t>
  </si>
  <si>
    <t>温泉镇乐园村农旅果园产业提升项目</t>
  </si>
  <si>
    <t>新建人行便道2000米，防旱池2000立方米，入口道路硬化450平方米，果园水肥一体化设备设施等。</t>
  </si>
  <si>
    <t>温泉镇乐园村</t>
  </si>
  <si>
    <t>通过温泉镇乐园村农旅果园产业项目的提升实施，解决乐园村7、8组1128人增收，其中脱贫户16户 34人。  人均增收200元。</t>
  </si>
  <si>
    <t>68人参与前期项目确定会议、决议，68人参与入库项目的选择，5人参与项目实施过程中施工质量和资金使用的监督等。该项目的实施，可改善1128人（其中脱贫户34人）生产生活条件，提升农业生产效益，增加16户34人脱贫户生产收入，人均增收200元。</t>
  </si>
  <si>
    <t>温泉镇</t>
  </si>
  <si>
    <t>温泉镇县坝村农旅融合民宿建设项目</t>
  </si>
  <si>
    <t>新建民宿接待中心占地600平方米，建筑面积400平方米及其他配套设施。</t>
  </si>
  <si>
    <t>温泉镇县坝村</t>
  </si>
  <si>
    <t>通过温泉镇县坝村农旅融合民宿项目的实施，解决县坝村民812户、2900人增收，其中脱贫户35户 120人。  人均增收300元。</t>
  </si>
  <si>
    <t>71人参与前期项目确定会议、决议，71人参与入库项目的选择，5人参与项目实施过程中施工质量和资金使用的监督等，改善2900人（其中脱贫户120人）生产生活条件，提升农业生产效益，增加35户120人脱贫户生产收入，人均增收300元。</t>
  </si>
  <si>
    <t>温泉镇县坝村农旅融合产业发展深加工提升项目</t>
  </si>
  <si>
    <t>农副产品深加工风干设备、设施1套</t>
  </si>
  <si>
    <t>通过温泉镇县坝村农旅融合产业发展深加工风干设备设施项目的实施，解决县坝村民812户、2900人增收，其中脱贫户35户 120人。  人均增收100元。</t>
  </si>
  <si>
    <t>71人参与前期项目确定会议、决议，71人参与入库项目的选择，5人参与项目实施过程中施工质量和资金使用的监督等，改善2900人（其中脱贫户120人）生产生活条件，提升农业生产效益，增加35户120人脱贫户生产收入，人均增收100元。</t>
  </si>
  <si>
    <t>2023年开州区文峰街道高市村8社脆李果园灌溉系统工程</t>
  </si>
  <si>
    <r>
      <rPr>
        <sz val="10"/>
        <rFont val="方正黑体_GBK"/>
        <charset val="134"/>
      </rPr>
      <t>新建高市村8组800亩果园灌溉水源取水拦水坝3处、蓄水池300m</t>
    </r>
    <r>
      <rPr>
        <sz val="10"/>
        <rFont val="Times New Roman"/>
        <charset val="134"/>
      </rPr>
      <t>³</t>
    </r>
    <r>
      <rPr>
        <sz val="10"/>
        <rFont val="方正黑体_GBK"/>
        <charset val="134"/>
      </rPr>
      <t>、管线10000m。</t>
    </r>
  </si>
  <si>
    <t>高市村8组</t>
  </si>
  <si>
    <r>
      <rPr>
        <sz val="10"/>
        <rFont val="方正黑体_GBK"/>
        <charset val="134"/>
      </rPr>
      <t>新建高市村8组800亩果园灌溉水源取水拦水坝3处、蓄水池300m</t>
    </r>
    <r>
      <rPr>
        <sz val="10"/>
        <rFont val="宋体"/>
        <charset val="134"/>
      </rPr>
      <t>³</t>
    </r>
    <r>
      <rPr>
        <sz val="10"/>
        <rFont val="方正黑体_GBK"/>
        <charset val="134"/>
      </rPr>
      <t>、管线10000m。带动高市村农户416户1328人，其中脱贫户27户91人，产业户均增收12000元/年，更好的发展高市村800亩“一村一品”果园水果产业。</t>
    </r>
  </si>
  <si>
    <t>65人参与前期项目确定会议、决议，15人参与入库项目的选择，预计10人参与项目实施过程中施工质量和资金使用的监督。群众自发成立工程质量监督小组，在驻村工作队和村社干部的带领下自愿对施工过程的质量安全进行监督。订单采购带动高市村农户416户1328人，其中脱贫户27户91人，产业户均增收12000元/年。</t>
  </si>
  <si>
    <t>文峰街道</t>
  </si>
  <si>
    <t>2023年开州区文峰街道木桥村烟斗山专业合作社脆李果园灌溉系统工程</t>
  </si>
  <si>
    <r>
      <rPr>
        <sz val="10"/>
        <rFont val="方正黑体_GBK"/>
        <charset val="134"/>
      </rPr>
      <t>新建木桥村6组600亩果园灌溉水源取水拦水坝3处、蓄水池200m</t>
    </r>
    <r>
      <rPr>
        <sz val="10"/>
        <rFont val="Times New Roman"/>
        <charset val="134"/>
      </rPr>
      <t>³</t>
    </r>
    <r>
      <rPr>
        <sz val="10"/>
        <rFont val="方正黑体_GBK"/>
        <charset val="134"/>
      </rPr>
      <t>、管线8000m。</t>
    </r>
  </si>
  <si>
    <t>木桥村6组</t>
  </si>
  <si>
    <r>
      <rPr>
        <sz val="10"/>
        <rFont val="方正黑体_GBK"/>
        <charset val="134"/>
      </rPr>
      <t>新建木桥村6组600亩果园灌溉水源取水拦水坝3处、蓄水池200m</t>
    </r>
    <r>
      <rPr>
        <sz val="10"/>
        <rFont val="宋体"/>
        <charset val="134"/>
      </rPr>
      <t>³</t>
    </r>
    <r>
      <rPr>
        <sz val="10"/>
        <rFont val="方正黑体_GBK"/>
        <charset val="134"/>
      </rPr>
      <t>、管线8000m。带动木桥村村农户120户420人，其中脱贫户10户32人，产业户均增收10000元/年，更好的发展木桥村6组600亩“一村一品”果园水果产业。</t>
    </r>
  </si>
  <si>
    <t>62人参与前期项目确定会议、决议，12人参与入库项目的选择，预计10人参与项目实施过程中施工质量和资金使用的监督。群众自发成立工程质量监督小组，在驻村工作队和村社干部的带领下自愿对施工过程的质量安全进行监督。订单采购带动木桥村村农户120户420人，其中脱贫户10户32人，产业户均增收10000元/年。</t>
  </si>
  <si>
    <t>2023.1</t>
  </si>
  <si>
    <t>2023年开州区文峰街道木桥村5社果园配套设施建设工程</t>
  </si>
  <si>
    <t>新硬化农村产业道路1公里，均宽3米；果园人行便道2公里，均宽1.2米。</t>
  </si>
  <si>
    <t>木桥村</t>
  </si>
  <si>
    <t>新硬化农村产业道路1公里，均宽3米；果园人行便道2公里，均宽1.2米。，帮助425人出行更方便，更好的发展500余亩脆李果园。</t>
  </si>
  <si>
    <t>62人参与前期项目确定会议、决议，12人参与入库项目的选择，预计10人参与项目实施过程中施工质量和资金使用的监督，解决木桥村425人出行困难。群众自发成立工程质量监督小组，在驻村工作队和驻村干部的带领下自愿对施工过程的质量安全进行监督。</t>
  </si>
  <si>
    <t>2023年开州区文峰街道木桥村集体经济发展壮大项目</t>
  </si>
  <si>
    <t>改造闲置村校建筑面积500平方米，以及相关配套设施完善等。</t>
  </si>
  <si>
    <t>将闲置村校改造后，通过社会招租，每年可增加村集体经济收入4万元/年，受益一般农户585户1767人，受益建卡贫困人口65户188人.</t>
  </si>
  <si>
    <t>1.62人参与前期项目确定会议、决议，12人参与入库项目的选择。2.完成建设后能提高村集体经济发展50000元/年。</t>
  </si>
  <si>
    <t>开州区巫山镇冠宝柚集散中心新建项目</t>
  </si>
  <si>
    <t>建设集散加工厂房一处约500平方米，购买红苕、葛根制粉设备。对新采摘柚子进行清洗、包装、加工、保鲜等一体化服务。</t>
  </si>
  <si>
    <t>开州区巫山镇巫山村</t>
  </si>
  <si>
    <t>通过对开州区巫山镇冠宝柚集散中心新建项目建设，新建集散加工厂房一处，对新采摘柚子进行清洗、包装、加工、保鲜、电商等一体化服务。增加一般农户1450户5000人，脱贫户22户100人收入。</t>
  </si>
  <si>
    <t>项目共30人参与前期项目确定会议、决议，30人参与项目实施过程中施工质量和资金使用的监督等。</t>
  </si>
  <si>
    <t>巫山镇</t>
  </si>
  <si>
    <t>开州区巫山镇冠宝村冠宝柚提升项目</t>
  </si>
  <si>
    <t>对冠宝村50亩冠宝柚进行水肥一体化建设，新修运输轨道、安装监控、柚子采摘便道硬化等附属设施,技术服务咨询费。</t>
  </si>
  <si>
    <t>巫山镇冠宝村</t>
  </si>
  <si>
    <t>完成开州区巫山镇冠宝村冠宝柚提升项目，可提高柚子产量，增加村集体经济组织收入2万元/年。</t>
  </si>
  <si>
    <t>项目共20人参与前期项目确定会议、决议，20人参与项目实施过程中施工质量和资金使用的监督等。</t>
  </si>
  <si>
    <t>开州区巫山镇水口村柚子提升项目</t>
  </si>
  <si>
    <t>对水口村50亩冠宝柚进行水肥一体化建设，新修运输轨道、安装监控、柚子采摘便道硬化等附属设施,技术服务咨询费。</t>
  </si>
  <si>
    <t>巫山镇水口村</t>
  </si>
  <si>
    <t>完成开州区巫山镇水口村冠宝柚提升项目，可提高柚子产量，增加村集体经济组织收入2万元/年。</t>
  </si>
  <si>
    <t>开州区巫山镇中桥村柚子提升项目</t>
  </si>
  <si>
    <t>对中桥村50亩冠宝柚进行水肥一体化建设，新建生产便道及运输轨道、安装监控等技术服务咨询费。。</t>
  </si>
  <si>
    <t>巫山镇中桥村</t>
  </si>
  <si>
    <t>完成开州区巫山镇中桥村冠宝柚提升项目，可提高柚子产量，增加村集体经济组织收入2万元/年。</t>
  </si>
  <si>
    <t>项目共40人参与前期项目确定会议、决议，40人参与项目实施过程中施工质量和资金使用的监督等。</t>
  </si>
  <si>
    <t>开州区巫山镇河龙村柚子提升项目</t>
  </si>
  <si>
    <t>对河龙村50亩冠宝柚进行水肥一体化建设，新建生产便道及运输轨道、安装监控等技术服务咨询费。。</t>
  </si>
  <si>
    <t>巫山镇河龙村</t>
  </si>
  <si>
    <t>完成开州区巫山镇河龙村冠宝柚提升项目，可提高柚子产量，增加村集体经济组织收入2万元/年。</t>
  </si>
  <si>
    <t>项目共20人参与前期项目确定会议、决议，20人参与项目实施过程中施工质量和资金使用的监督等。通过实施开州区巫山镇河龙村柚子提升项目，可提高柚子产量，增加村集体经济组织收入2万元/年。</t>
  </si>
  <si>
    <t>开州区巫山镇太和村花椒产业提升项目</t>
  </si>
  <si>
    <t>对太和村100亩花椒进行水肥一体化标准建设，安装监控、生物防控设备、技术培训，花椒采摘便道硬化等。</t>
  </si>
  <si>
    <t>开州区巫山镇太和村</t>
  </si>
  <si>
    <t>完成开州区巫山镇太和村花椒产业提升项目，可提高花椒产量，增加村集体经济组织收入约3万元/年。</t>
  </si>
  <si>
    <t>项目共70人参与前期项目确定会议、决议，70人参与项目实施过程中施工质量和资金使用的监督等。</t>
  </si>
  <si>
    <t>开州区巫山镇盘龙村花椒产业提升项目</t>
  </si>
  <si>
    <t>对盘龙村100亩花椒进行水肥一体化标准建设安装监控、生物防控设备，技术培训，花椒采摘便道硬化等。</t>
  </si>
  <si>
    <t>开州区巫山镇盘龙村</t>
  </si>
  <si>
    <t>完成开州区巫山镇盘龙村花椒产业提升项目，可提高花椒产量，增加村集体经济组织收入约3万元/年。</t>
  </si>
  <si>
    <t>项目共50人参与前期项目确定会议、决议，50人参与项目实施过程中施工质量和资金使用的监督等。</t>
  </si>
  <si>
    <t>开州区巫山镇高岩村渠堰整治项目</t>
  </si>
  <si>
    <t>新修高岩村渠堰1.5公里长。完成高岩村渠堰整治项目可解决脱贫户31人，一般农户124人600亩农田灌溉问题</t>
  </si>
  <si>
    <t>开州区巫山镇高岩村</t>
  </si>
  <si>
    <t>完成开州区巫山镇高岩村渠堰整治项目可方便脱贫户31人，一般农户124人600亩农田灌溉问题。</t>
  </si>
  <si>
    <t>开州区巫山镇清明村渠堰整治工程</t>
  </si>
  <si>
    <t>渠堰整治3.5公里长，0.8m宽，1米高。</t>
  </si>
  <si>
    <t>巫山镇清明村</t>
  </si>
  <si>
    <t>完成开州区巫山镇清明村渠堰整治工程，提升水利基础设施，改善全村农户饮水条件。解决全村一般农户321人，脱贫户20人出行难问题。</t>
  </si>
  <si>
    <t>五通乡2023年黑山羊特色产业发展</t>
  </si>
  <si>
    <t>修建羊圈，发展黑山羊1000余头，配套相关深加工设施设备，布局相关销售网点</t>
  </si>
  <si>
    <t>五通乡三元村桐林村</t>
  </si>
  <si>
    <t>项目实施后，改善深度贫困村农业产业化，带动脱贫户128户406人，一般农户762户2131人产业增收，提高群众满意度。</t>
  </si>
  <si>
    <t>31人参与前期项目确定，31人参与入库项目的选择， 5人参与项目质量和资金监督。带动脱贫户128户406人产业增收。</t>
  </si>
  <si>
    <t>2022.06</t>
  </si>
  <si>
    <t>五通乡</t>
  </si>
  <si>
    <t>五通乡2023年桐林村五里堰整治项目工程</t>
  </si>
  <si>
    <t>整治五里堰渠堰3000米，顶宽30CM、底宽30cm、高40cm，沟底利用混凝土对垮塌部分修补夯实，沟外壁在原基础上将加高10cm。</t>
  </si>
  <si>
    <t>五通乡桐林村</t>
  </si>
  <si>
    <t>项目建设后，有效解决桐林村1组2组3组4组及兴五社区2组3组的灌溉用水问题，提高群众农作物收入。</t>
  </si>
  <si>
    <t>35人参与前期项目确定，35人参与入库项目的选择， 6人参与项目质量和资金监督。解决桐林村1组2组3组4组及兴五社区2组3组的灌溉用水问题。</t>
  </si>
  <si>
    <t>五通乡2023年三元村渠堰整治项目</t>
  </si>
  <si>
    <t>整治渠堰8组寨子梁至寨岩脚1000米，6社龙王庙至老屋院子800米，5组生基湾1000米。</t>
  </si>
  <si>
    <t>五通乡三元村</t>
  </si>
  <si>
    <t>项目实施后，改善三元村灌溉条件，解决脱贫户19户48人，一般农户152户451人灌溉问题，带动发展农业发展，增加脱贫户收入，提高群众满意度。</t>
  </si>
  <si>
    <t>31人参与前期项目确定，31人参与入库项目的选择， 5人参与项目质量和资金监督。解决脱贫户19户48人，一般农户152户451人灌溉问题</t>
  </si>
  <si>
    <t>五通乡2023年桐林村饮水质量提升工程</t>
  </si>
  <si>
    <r>
      <rPr>
        <sz val="10"/>
        <rFont val="方正黑体_GBK"/>
        <charset val="134"/>
      </rPr>
      <t>庵家垭口新建过滤池1口、120#管道200米，过滤池容积100m</t>
    </r>
    <r>
      <rPr>
        <sz val="10"/>
        <rFont val="宋体"/>
        <charset val="134"/>
      </rPr>
      <t>³</t>
    </r>
    <r>
      <rPr>
        <sz val="10"/>
        <rFont val="方正黑体_GBK"/>
        <charset val="134"/>
      </rPr>
      <t>。</t>
    </r>
  </si>
  <si>
    <t>五通乡桐林村3组</t>
  </si>
  <si>
    <t>庵家垭口新建1口过滤池。有效提升群众饮水安全问题。提高群众满意度。</t>
  </si>
  <si>
    <t>五通乡2023年三元村山坪塘整治项目</t>
  </si>
  <si>
    <r>
      <rPr>
        <sz val="10"/>
        <rFont val="方正黑体_GBK"/>
        <charset val="134"/>
      </rPr>
      <t>整治山坪塘1口，长20米宽16米高4米，容积约500m</t>
    </r>
    <r>
      <rPr>
        <sz val="10"/>
        <rFont val="宋体"/>
        <charset val="134"/>
      </rPr>
      <t>³</t>
    </r>
    <r>
      <rPr>
        <sz val="10"/>
        <rFont val="方正黑体_GBK"/>
        <charset val="134"/>
      </rPr>
      <t>。</t>
    </r>
  </si>
  <si>
    <t>项目实施后，改善三元村灌溉和旅游条件，方便脱贫户8户19人，一般农户43户135人灌溉，可带动发展农业发展，增加脱贫户收入，提高群众满意度。</t>
  </si>
  <si>
    <t>31人参与前期项目确定，31人参与入库项目的选择， 5人参与项目质量和资金监督。解决脱贫户8户19人，一般农户43户135人农业灌溉，可带动发展农业发。</t>
  </si>
  <si>
    <t>五通乡2023年田冲村中药材基地机耕道建设项目</t>
  </si>
  <si>
    <t>新建机耕道3.5公里，田冲村禾荠中药材基地和乌梅种植基地。</t>
  </si>
  <si>
    <t>五通乡田冲村</t>
  </si>
  <si>
    <t>项目实施后，田冲村中药材种植集中连片，起到规模示范带动作用，方便脱贫人口数60人，一般农户471人出行，以及提供就业务工机会，提高脱贫户满意度。</t>
  </si>
  <si>
    <t>40人参与前期项目确定，40人参与入库项目的选择， 5人参与项目质量和资金监督。脱贫户流转土地和就近务工户均增加收入2000元，提高群众满意度。</t>
  </si>
  <si>
    <t>五通乡2023年田冲村花椒、中药材基地设施设备项目</t>
  </si>
  <si>
    <t>购买花椒、中药材烘干设备1套</t>
  </si>
  <si>
    <t>田冲村</t>
  </si>
  <si>
    <t>项目实施后，巩固花椒、中药材产业发展。可使田冲村49户136人，其中脱贫户8户23人增收，解决群众增收难问题。</t>
  </si>
  <si>
    <t>19人参与前期项目确定，19人参与入库项目的选择，6人参与项目质量和资金监督。可使田冲村49户136人，其中脱贫户8户23人收入难问题。</t>
  </si>
  <si>
    <t>五通乡2023年人行便道项目</t>
  </si>
  <si>
    <t>入户路改造</t>
  </si>
  <si>
    <t>新建人行便道15公里。</t>
  </si>
  <si>
    <t>入户路改造有利于桐林村、田冲等村民出行方便，三峡牡丹园的人行便道新建增加脱贫户及监测户收入，提高群众满意度。</t>
  </si>
  <si>
    <t>31人参与前期项目确定，31人参与入库项目的选择，9人参与项目质量和资金监督。为脱贫户313户，监测户7户，提供创收增收渠道，实际解决贫困问题。</t>
  </si>
  <si>
    <t>五通乡2023年三元村至巫山中兴连接道通组通畅工程</t>
  </si>
  <si>
    <t>硬化公路4公里，3社牛角湾大田至4组坎石岩，路基宽4.5米，路面宽不小于3.5米，设置波形护栏4000米。</t>
  </si>
  <si>
    <t>项目实施后，改善村基础实施条件，解决脱贫户17户48人，一般农户80户243人出行问题，助力避暑休闲旅游产业和农业产业化，同时可提高群众满意度。</t>
  </si>
  <si>
    <t>24人参与前期项目确定，24人参与入库项目的选择， 6人参与项目质量和资金监督。方便贫困户17户48人出行，解决出行难问题。</t>
  </si>
  <si>
    <t>五通乡2023年寨家村1、2社新修公路工程</t>
  </si>
  <si>
    <t>新修公路1.7公里，寨家村1社至岳溪镇仁和村路段，寨家村2社吊钩梁至田湾路段。</t>
  </si>
  <si>
    <t>五通乡寨家村</t>
  </si>
  <si>
    <t>项目实施后，改善村基础实施条件，方便脱贫户48户148人，一般农户482户1440人出行，可带动全村农业产业的发展，增加脱贫户收入，提高群众满意度。</t>
  </si>
  <si>
    <t>25人参与前期项目确定，9人参与入库项目的选择，3人参与项目质量和资金监督。方便脱贫户48户148人出行，解决生产生活出行难问题。</t>
  </si>
  <si>
    <t>2022.03</t>
  </si>
  <si>
    <t>2023年雪宝山镇林下野放茶管护项目</t>
  </si>
  <si>
    <t>管护茶树500亩</t>
  </si>
  <si>
    <t>百里村、枫竹村、白泉村</t>
  </si>
  <si>
    <t>管护茶树500亩，带动一般农户182户708人，受益建卡脱贫人口56户228人茶叶生产发展，为当地农户增加务工收入20万元，提高群众满意度</t>
  </si>
  <si>
    <t>1.群众参与选择，村民代表大会表决通过后立项，实施中监督；2.增加群众务工收入20万元；3.受益一般农户182户708人，受益建卡脱贫人口56户228人。</t>
  </si>
  <si>
    <t>雪宝山镇</t>
  </si>
  <si>
    <t>2023年雪宝山镇林下茶、万亩木香基地产业园便道建设项目</t>
  </si>
  <si>
    <t>新建生产便道5公里，宽1-1.5米</t>
  </si>
  <si>
    <t>白泉村、罗家村</t>
  </si>
  <si>
    <t>通过新建产业路，降低林下茶、木香生产运输成本≥3万元/年，方便群众出行，带动产业发展；为当地农户（含脱贫户）增加收入≥10万元；受益一般农户324户1156人，受益建卡脱贫人口184户503人</t>
  </si>
  <si>
    <t>1.群众参与选择，村民代表大会表决通过后立项，实施中监督；2.该项目实施，可为群众（含脱贫户）节约生产运输成本3万元/年，方便群众出行；3.聘请有意愿有劳动能力脱贫户务工，当地农户（含脱贫户）收入≥10万元；</t>
  </si>
  <si>
    <t>2023年雪宝山镇民宿项目</t>
  </si>
  <si>
    <t>建设民宿10家</t>
  </si>
  <si>
    <t>全镇</t>
  </si>
  <si>
    <t>通过闲置民房改建民宿，可促进产业发展，为当地农户（含脱贫户）增加收入≥20万元/年，解决增收难问题。受益一般农户10户40人。</t>
  </si>
  <si>
    <t>1.群众参与选择，村民代表大会表决通过后立项，实施中监督；2.增加群众收入20万元/年；3.受益一般农户10户40人，受益建卡脱贫人口3户10人。</t>
  </si>
  <si>
    <t>2023年雪宝山镇上华村3组中药材产业发展基础设施建设项目</t>
  </si>
  <si>
    <t>硬化道路1公里，路面宽度3.5-4.5米</t>
  </si>
  <si>
    <t>上华村3组</t>
  </si>
  <si>
    <t>硬化公路1公里，路面宽度3.5米-4.5米，路面为20cm厚C25水泥混凝土面层+5cm级配碎石调平层。达到改善基础设施条件，有效解决群众10户40人，其中脱贫户1户5人交通困难，降低中药材产业运输成本，带动道路沿线产业生产发展，为当地农户（含脱贫户）增加收入≥1万元，提高群众满意度。</t>
  </si>
  <si>
    <t>群众参与前期项目的会议、项目实施过程中施工质量和资金使用的监督等。通过改善基础设施，方便10户40人，其中脱贫户1户5人生活出行，并降低中药材产业运输成本。</t>
  </si>
  <si>
    <t>2023年义和镇农兴村产业配套设施设备</t>
  </si>
  <si>
    <t>1.购置自动封装设备1台；2.购置大型花椒选刺机1台；3.购置空气能花椒烤制机器设备10台；4.购置大型花椒果枝分离机1台；5.购置花椒枝条粉碎再利用机器设备1台；6.购置鲜花椒加工机器设备一套；7.购置花椒色选机1台</t>
  </si>
  <si>
    <t>义和镇农兴村</t>
  </si>
  <si>
    <t>提升花椒深加工能力，提高产品附加值，为村集体经济创造更大的经济价值</t>
  </si>
  <si>
    <t>项目实施后，将新增工作岗位60余个，村民务工收入达6500元/人；花椒附加值提高后，将新增净利润15万元/年，集体经济组织成员人均增收约50元</t>
  </si>
  <si>
    <t>义和镇</t>
  </si>
  <si>
    <t>2023年义和镇双店村春辉专业合作社配套设施建设项目</t>
  </si>
  <si>
    <t>新建轨道1.5公里。</t>
  </si>
  <si>
    <t>双店村</t>
  </si>
  <si>
    <t>通过项目主实施可提升产业综合效益，降低生产成本25%，提高采摘季节抗风雨能力，解决群众（91户327人，其中：困难群众17户，31人）生产生活不便、出行难的问题。</t>
  </si>
  <si>
    <t>合作社代表参与确定会议，产业道路硬化、修建轨道，有效解决产业运输问题，方便群众出行，使其91户327人，其中：困难群众17户，31人受益。</t>
  </si>
  <si>
    <t>2023年义和镇标准化示范果园建设项目</t>
  </si>
  <si>
    <t>采用限根栽等新技术有效利用无法耕种的贫瘠坡地及改造低效经济林：一、建成优质水果绿色生态种植标准示范园100亩；二、修建乡业路1公里；三、搭建遮雨棚20亩。</t>
  </si>
  <si>
    <t>义和镇相辞村</t>
  </si>
  <si>
    <t>通过土壤改造，新技术运用，实施绿色生态种植，改变传统种植观念和模式，持续三年管护后投产，可实现年产值150万元，极大提升农村产业发展信心。</t>
  </si>
  <si>
    <t>农户通过出租荒芜果园及贫瘠坡地增加土地流转收入，有劳动能力的农户及脱贫户可就近就地务工增加收入，通过赏花、采接等活动，带动周边群众增加服务性收入，还能实现村集体经济组织最低年增收5万元。</t>
  </si>
  <si>
    <t>2022.11</t>
  </si>
  <si>
    <t>2023.5</t>
  </si>
  <si>
    <t>2023年义和镇仁和村关门岩树木种植农民专业合作社水肥一体化设施项目</t>
  </si>
  <si>
    <t>一、安装取水管道及配件；二、修建蓄水池；三、铺设500亩水肥一体化灌溉管道、安装管道及相关配件。</t>
  </si>
  <si>
    <t>综合评估，减少工人用工与肥料的使用，加上梨树科学化施肥的增产，预计仁和村翠冠梨种植项目资金收入可增收30%以上</t>
  </si>
  <si>
    <t>20%分配给土地入股户。10%作为扶贫资金（脱贫户、监测户、重度残疾户、低保户等贫困人口收益分红）。10%用于理事成员管理股。60%为村经济联合社股份：作为再生产资金及入股村民、全村村民股份分红。</t>
  </si>
  <si>
    <t>2023.03</t>
  </si>
  <si>
    <t>2023.06</t>
  </si>
  <si>
    <t>2023年义和镇相辞村种植专业合作社配套设施建设项目</t>
  </si>
  <si>
    <t>修建生产便道1.5公里</t>
  </si>
  <si>
    <t>相辞村</t>
  </si>
  <si>
    <t>通过项目主实施可提升产业综合效益，降低生产成本25%，可使287户587人（其中：贫困户45户136人）收入增加。</t>
  </si>
  <si>
    <t>解决果园运输问题，方便群众对果园的管理及生产活动，降低运输成本。</t>
  </si>
  <si>
    <t>2023年义和镇同治村经济林改造提升工程</t>
  </si>
  <si>
    <t>改造提升经济林200亩，种植枳壳</t>
  </si>
  <si>
    <t>同治村</t>
  </si>
  <si>
    <t>在4年内，将建成200亩枳壳园，年产值目标48万元左右</t>
  </si>
  <si>
    <t>带动就近劳动力务工，流转土地户享受土地流转费用，另外可带动部分群众自主发展产业致富</t>
  </si>
  <si>
    <t>2023.3</t>
  </si>
  <si>
    <t>岳溪镇2023年柏竹村乡村旅游提档升级项目</t>
  </si>
  <si>
    <t>在德胜寨、大坪露营基地内增设人行步道400米，垃圾桶若干，完善水电等配套设施建设等。</t>
  </si>
  <si>
    <t>柏竹村</t>
  </si>
  <si>
    <t>在德胜寨、大坪露营基地内增设人行步道400米，桌椅，垃圾桶若干，完善水电等配套设施建设等。。村集体实现年经济收入达约5万元。覆盖建档立卡脱贫人口38户115人。</t>
  </si>
  <si>
    <r>
      <rPr>
        <sz val="10"/>
        <rFont val="方正黑体_GBK"/>
        <charset val="134"/>
      </rPr>
      <t>接待游客发展乡村旅游，大大增加了柏竹村集体的经济收入。打造培育了乡村旅游特色产业，创新农旅融合渠道，为乡村振兴奠定基础。受益建卡立卡脱贫人口</t>
    </r>
    <r>
      <rPr>
        <sz val="10"/>
        <rFont val="方正黑体_GBK"/>
        <charset val="0"/>
      </rPr>
      <t>38</t>
    </r>
    <r>
      <rPr>
        <sz val="10"/>
        <rFont val="方正黑体_GBK"/>
        <charset val="134"/>
      </rPr>
      <t>户</t>
    </r>
    <r>
      <rPr>
        <sz val="10"/>
        <rFont val="方正黑体_GBK"/>
        <charset val="0"/>
      </rPr>
      <t>115</t>
    </r>
    <r>
      <rPr>
        <sz val="10"/>
        <rFont val="方正黑体_GBK"/>
        <charset val="134"/>
      </rPr>
      <t>人。</t>
    </r>
  </si>
  <si>
    <t>岳溪镇</t>
  </si>
  <si>
    <t>岳溪镇2023年人和村柑橘管护项目</t>
  </si>
  <si>
    <t>对100亩柑橘进行修枝、施肥等管护。</t>
  </si>
  <si>
    <t>人和村</t>
  </si>
  <si>
    <t>对100亩柑橘后期管护，除草、修枝、施肥、防虫，解决柑橘后期管护问题。项目实施可使人和村586人（其中脱贫户28人）受益，可持续发展柑橘产业100亩，带动村民增收。</t>
  </si>
  <si>
    <t>群众通过参加村民代表大会参与项目实施，带动人和村586人（其中脱贫户28人）受益。22人参与前期项目确定会议、决议，10人参与入库项目的选择，3名村级义务监督员参与项目实施过程中施工质量和资金使用的监督等。可常年聘请脱贫人口7人除草、修枝、施肥、防虫等以增加脱贫户收入；项目实施后可使人和村586人（其中脱贫户28人）受益，可持续发展柑橘产业100亩，带动村民增收</t>
  </si>
  <si>
    <t>岳溪镇2023年南家村柑橘管护项目</t>
  </si>
  <si>
    <t>对180亩柑橘进行修枝、施肥等管护。</t>
  </si>
  <si>
    <t>南家村</t>
  </si>
  <si>
    <t>对180亩柑橘后期管护，除草、修枝、施肥、防虫，解决柑橘后期管护问题。项目实施可使南家村633人（其中脱贫户43人）受益，可持续发展柑橘产业180亩，带动村民增收。</t>
  </si>
  <si>
    <t>群众通过参加村民代表大会参与项目实施，带动南家村633人（其中脱贫户43人）受益。18人参与前期项目确定会议、决议，11人参与入库项目的选择，5名村级义务监督员参与项目实施过程中施工质量和资金使用的监督等。</t>
  </si>
  <si>
    <t>岳溪镇2023年龙王村花椒管护项目</t>
  </si>
  <si>
    <t>对500亩花椒进行修枝、施肥等管护。</t>
  </si>
  <si>
    <t>对500亩花椒后期管护，除草、修枝、施肥、防虫，解决花椒后期管护问题。项目实施可使龙王村633人（其中脱贫户43人）受益，可持续发展花椒产业500亩，带动村民增收。</t>
  </si>
  <si>
    <t>群众通过参加村民代表大会参与项目实施，带动龙王村633人（其中脱贫户43人）受益。16人参与前期项目确定会议、决议，10人参与入库项目的选择，5名村级义务监督员参与项目实施过程中施工质量和资金使用的监督等。</t>
  </si>
  <si>
    <t>岳溪镇2023年桂坪村花椒管护项目</t>
  </si>
  <si>
    <t>对190亩花椒进行修枝、施肥等管护。</t>
  </si>
  <si>
    <t>桂坪村</t>
  </si>
  <si>
    <t>对190亩花椒后期管护，除草、修枝、施肥、防虫，解决花椒后期管护问题。项目实施可使桂坪村712人（其中脱贫户10人）受益，可持续发展花椒产业190亩，带动村民增收。</t>
  </si>
  <si>
    <t>群众通过参加村民代表大会参与项目实施，带动桂坪村712人（其中脱贫户10人）受益。19人参与前期项目确定会议、决议，13人参与入库项目的选择，3名村级义务监督员参与项目实施过程中施工质量和资金使用的监督等。</t>
  </si>
  <si>
    <t>岳溪镇2023年雷坪村藕鳅立体种养项目</t>
  </si>
  <si>
    <t>对30亩藕鳅种养池堤坝、排水进行整治</t>
  </si>
  <si>
    <t>雷坪村</t>
  </si>
  <si>
    <t>通过对30亩藕鳅种养池堤坝、排水进行整治，促进村集体经济增收，带动雷坪村965人（其中脱贫户26人）受益，产业转型升级，逐步建成生态观光农业园。</t>
  </si>
  <si>
    <t>群众通过参加村民代表大会参与项目实施，带动雷坪村965人（其中脱贫户26人）受益。18人参与前期项目确定会议、决议，11人参与入库项目的选择，5名村级义务监督员参与项目实施过程中施工质量和资金使用的监督等。</t>
  </si>
  <si>
    <t>岳溪镇2023年岳溪镇子弟村管网延伸工程</t>
  </si>
  <si>
    <t>新建调压池7处，整治调压池5处，新建配水管网25公里</t>
  </si>
  <si>
    <t>子弟村</t>
  </si>
  <si>
    <t>通过新建调压池7处，整治调压池5处，新建配水管网25公里，巩固提升子弟村人2450人（其中贫困人口107人）饮水安全问题。</t>
  </si>
  <si>
    <t>13人参与前期项目确定会议、决议，13人参与入库项目的选择，村义务监督员5人参与项目实施过程中施工质量和资金使用的监督，改善饮水条件，解放取水劳动力，助推发展农副业增收；群众参与项目管理，确定工程管护人员。</t>
  </si>
  <si>
    <t>岳溪镇2023年凤凰山村高山蔬菜基地建设项目</t>
  </si>
  <si>
    <t>新建凤凰山村蔬菜基地1个，占地80亩，包括土地整治，建设管理房30平方米，新修、硬化产业便道1.2公里、修建水池及其他配套设施建设等。</t>
  </si>
  <si>
    <t>凤凰山村</t>
  </si>
  <si>
    <t>通过修建蔬菜基地1个，占地80亩，包括土地整治，建设管理房30平方米，新修产业便道1.2公里、修建水池及其他配套设施建设等，使群众958人（其中贫困户58人）受益。项目实施可为当地农民带来土地流转收入，基地常年吸纳当地村民就近务工，带动村民增收。</t>
  </si>
  <si>
    <t>11人参与前期项目确定会议、决议，11人参与入库项目的选择，，3名村义务监督员参与项目实施过程中施工质量和资金使用的监督；通过建成高山蔬菜基地1个，使群众958人（其中贫困户58人）受益，带动凤凰山村特色产业高山蔬菜发展。</t>
  </si>
  <si>
    <t>岳溪镇2023年英武村佛手柑产业路硬化项目</t>
  </si>
  <si>
    <t>硬化佛手柑产业路长2.2公里，路宽3.5-4.5公里，配套完善挡墙、边沟等设施建设。</t>
  </si>
  <si>
    <t>英武村</t>
  </si>
  <si>
    <t>通过产业道路硬化2.2公里，有效解决产业运输问题，方便群众出行，使群众857人（其中脱贫户  87人）受益。</t>
  </si>
  <si>
    <t>11人参与前期项目确定会议、决议，11人参与入库项目的选择，村义务监督员5人参与项目实施过程中施工质量和资金使用的监督，产业道路硬化2.2公里，有效解决产业运输问题，方便群众出行，使群众857人（其中脱贫户  87人）受益。</t>
  </si>
  <si>
    <t>岳溪镇2023年龙王村青花椒产业路硬化项目</t>
  </si>
  <si>
    <t>龙王村青花椒产业路长3.6公里，路宽3.5-4.5公里，配套完善挡墙、边沟等设施建设。</t>
  </si>
  <si>
    <t>通过产业道路硬化3.6公里，有效解决产业运输问题，方便群众出行，使群众1128人（其中脱贫户  123人）受益。</t>
  </si>
  <si>
    <t>11人参与前期项目确定会议、决议，11人参与入库项目的选择，村义务监督员5人参与项目实施过程中施工质量和资金使用的监督，产业道路硬化3.6公里，有效解决产业运输问题，方便群众出行，使群众1128人（其中脱贫户  123人）受益。</t>
  </si>
  <si>
    <t>长沙镇谭银村1、4、5、6组通组通畅工程</t>
  </si>
  <si>
    <t>硬化公路路面长度4.5公里、宽4.5米、厚度20厘米，混凝土砼C25标准。</t>
  </si>
  <si>
    <t>长沙镇谭银村1、4、5组</t>
  </si>
  <si>
    <t>新增贫困村农村硬化公路4.5公里，方便群众生活出行并降低成本，覆盖受益群众786人，其中脱贫户15户72人。</t>
  </si>
  <si>
    <t>群众30人参与前期项目确定会议、决议，12人参与入库项目的选择，7人参与项目实施过程中施工质量和资金使用的监督；通过改善交通条件，方便786人其中贫困户72人生活出行并降低农产品运输成本。</t>
  </si>
  <si>
    <t>长沙镇</t>
  </si>
  <si>
    <t>开州区长沙镇福城村三层公路改扩建</t>
  </si>
  <si>
    <t>从福城村办公室至福城村8组周家院子长1980米*宽4.5米*厚20厘米</t>
  </si>
  <si>
    <t>长沙镇福城村</t>
  </si>
  <si>
    <t>项目实施后，方便群众生活出行并降低农产品运输成本，覆盖受益群众2100人，其中贫困户10户31人</t>
  </si>
  <si>
    <t>23人参与前期项目确定会议、决议，23人参与入库项目的选择，18人参与项目实施过程中施工质量和资金使用的监督。通过改善交通条件，方便群众2100人，其中贫困户10户31人的生活出行并降低农产品运输成本。</t>
  </si>
  <si>
    <t>开州区长沙镇回龙村通组通畅工程（村办公室至刘世伦屋）</t>
  </si>
  <si>
    <t>硬化公路2公里，宽4.5米，厚20厘米</t>
  </si>
  <si>
    <t>长沙镇回龙村</t>
  </si>
  <si>
    <t>新增农村硬化公路2公里，方便群众生活出行并降低成本，覆盖受益群众3015人，其中脱贫户44户128人。</t>
  </si>
  <si>
    <t>22人参与前期项目确定会议、决议，22人参与入库项目的选择，8人参与项目实施过程中施工质量和资金使用的监督。通过改善交通条件，方便3015人其中脱贫户128人生活出行并降低农产品运输成本。</t>
  </si>
  <si>
    <t>开州区长沙镇回龙村供水保障项目</t>
  </si>
  <si>
    <t>改扩建9组巴子坪蓄水池，新铺设管网至1、2、3组供村民饮用，全长10公里</t>
  </si>
  <si>
    <t>回龙村1、2、3、9组</t>
  </si>
  <si>
    <t>项目实施后，能改善1、2、3组村民季节性缺水和水质、农田灌溉</t>
  </si>
  <si>
    <t>22人参与前期项目确定会议、决议，22人参与入库项目的选择，能改善1、2、3组村民季节性缺水和水质、农田灌溉</t>
  </si>
  <si>
    <t>开州区长沙镇江庙村人饮工程</t>
  </si>
  <si>
    <t>1、整治谭银集中供水厂水池净化功能；2、新建200立方人饮降压池3口；3、更换入社入户水管：PE75-3500米、PE50-4000米、PE40-6000米、PE32-8000米、PE25-30000米；4、更换智能水表1020块。</t>
  </si>
  <si>
    <t>江庙村</t>
  </si>
  <si>
    <t>项目实施可解决江庙村3225人（其中脱贫户47户170人）饮水安全问题。</t>
  </si>
  <si>
    <t>江庙村支两委及部分在家村民代表26人参与前期项目确定会议，8人参与入库项目的选择，3人参与项目实施过程中施工质量和资金使用的监督等。</t>
  </si>
  <si>
    <t>开州区长沙镇马鞍村云州种植专业合作社果园水、肥一体化灌溉工程</t>
  </si>
  <si>
    <t>新建水、肥一体化灌溉设备2套，灌溉果园683亩，种植清脆李450亩、红脆李233亩</t>
  </si>
  <si>
    <t>马鞍村4组</t>
  </si>
  <si>
    <t>项目实施后，能够实现年增收7万元，解决4组372人其中（脱贫户6人）、农田灌溉和打药，人均增收200元。</t>
  </si>
  <si>
    <t>群众36人参与前期项目确定会议、决议，36人参与入库项目的选择，通过改善果园水、肥一体化灌溉减少4组372人其中（脱贫户6人），农田灌溉和打药。</t>
  </si>
  <si>
    <t>开州区长沙镇齐圣村果园管护项目</t>
  </si>
  <si>
    <t>管护药园500亩，柑桔200亩，蜜脆李150亩，共计管护850亩。</t>
  </si>
  <si>
    <t>齐圣村3、4、5社</t>
  </si>
  <si>
    <t>项目建成投产后，能实现年增收约16万元，可以带动齐圣村3、4、5社群众268户812人增收（其中脱困户4户18人），户均增收590元。有利于巩固脱贫攻坚成效，对实现乡村振兴战略具有较大的助推作用。</t>
  </si>
  <si>
    <t>18人参与前期项目确定会议、决议，18人参与入库项目的选择，8人参与项目实施过程中施工质量和资金使用的监督。可以带动齐圣村3、4、5社群众268户812人增收（其中脱困户4户18人），户均增收590元。</t>
  </si>
  <si>
    <t>开州区长沙镇江庙村产业管护项目</t>
  </si>
  <si>
    <t>花椒管护230亩、红心柚500亩、生姜管护100亩、</t>
  </si>
  <si>
    <t>管护花椒230亩、红心柚500亩、生姜管护100亩，解决后期管护问题，带动江庙村1045户3225人增收，其中贫困户47户170人。</t>
  </si>
  <si>
    <t>群众通过参加村民代表大会参与项目实施，带动江庙村1045户3225人增收，其中贫困户47户170人，</t>
  </si>
  <si>
    <t>开州区长沙镇江庙村生姜基地功能提升项目</t>
  </si>
  <si>
    <t>新建占地700平方米生产车间一个及周边配套设施。基地增设机械设备、新建抗旱设施引进新品种等</t>
  </si>
  <si>
    <t>受益农户130户417人，其中脱贫户3户10人。通过生产线建设，提供临时务工岗位15个，年收入超过15000元。</t>
  </si>
  <si>
    <t>26人参与前期项目确定会议、决议，8人参与入库项目的选择，预计5人参与项目实施过程中施工质量和资金使用的监督。带动受益农户130户417人，其中脱贫户3户10人受益；提供临时务工岗位15个，年收入超过15000元。</t>
  </si>
  <si>
    <t>开州区长沙镇江庙村灌溉巩固提升项目</t>
  </si>
  <si>
    <t>整治渠堰3500米，规格40*40，取水源整治。</t>
  </si>
  <si>
    <t>江庙村10、11、12组</t>
  </si>
  <si>
    <t>项目实施可带动江庙村371人，人均增加收入100元，其中脱贫户和监测对象6户25人，可发展水产产业550亩，带动周边群众节本增收，产业发展可持续10年。</t>
  </si>
  <si>
    <t>项目建成后，可改善江庙村10、11、12组村550亩农田水利灌溉和6亩水产养殖，带动周边群众节本增收。26人参与前期项目确定会议，8人参与入库项目的选择，8人参与项目实施过程中施工质量和资金使用的监督；项目实施后改善提升人畜饮水质量371人其中脱贫6户25人。</t>
  </si>
  <si>
    <t>开州区赵家街道渔乐村蔬菜类农产品产地加工设施设备提升改造项目</t>
  </si>
  <si>
    <t>新建标准化车间90平方米；农产品样品展示柜25米长；购置酱腌菜加工设备一套等</t>
  </si>
  <si>
    <t>赵家街道渔乐村8组</t>
  </si>
  <si>
    <t>通过改善设施设备，使原有蔬菜产地商品化设施利用率提高60%，可新增酱菜产能300吨，新增销售收入200万元。本项目的实施，预计实现集体经济0.3万元以上，可向社会提供6个就业岗位，直接带动10个脱贫户增收致富，带动20余户菜农增收。</t>
  </si>
  <si>
    <t>21人参与前期项目确定，21人参与入库项目的选择，7人参与项目质量和资金监督。通过劳务就业、产品代销等利益联结方式，带动当地群众20人受益，其中脱贫户10户人均增收500元以上。</t>
  </si>
  <si>
    <t>赵家街道</t>
  </si>
  <si>
    <t>开州区赵家街道阳坪村产业提升及管护项目</t>
  </si>
  <si>
    <t xml:space="preserve"> 新建生产便道2000米，整修防旱池3口，采购3年用肥料、农药，配套人工管护费用。</t>
  </si>
  <si>
    <t>阳坪村2、3社</t>
  </si>
  <si>
    <t>项目实施后，可有效解决村集体产业管护困难问题，尽快实现产业见效，涉及受益群众130户455人，其中脱贫户12户39人。</t>
  </si>
  <si>
    <t>21人参与前期项目确定，21人参与入库项目的选择，7人参与项目质量和资金监督。通过劳务就业、盈利分红等利益联结方式，带动当地群众和脱贫户增收。</t>
  </si>
  <si>
    <t>开州区赵家街道宁定村产业提升及管护项目</t>
  </si>
  <si>
    <t xml:space="preserve"> 新建生产便道1000米，新建修防旱池2口，采购一年用肥料、农药，配套人工管护费用。</t>
  </si>
  <si>
    <t>宁定村1、2、3、5、6、7社</t>
  </si>
  <si>
    <t>项目实施后，可有效解决村集体产业管护困难问题，尽快实现产业见效，涉及受益群众329户978人，其中脱贫户18户71人。</t>
  </si>
  <si>
    <t>25人参与前期项目确定，25人参与入库项目的选择，7人参与项目质量和资金监督。通过劳务就业、盈利分红等利益联结方式，带动当地群众和脱贫户增收。</t>
  </si>
  <si>
    <t>开州区赵家街道梅池村4、7、8组产业路硬化项目</t>
  </si>
  <si>
    <t>硬化赵家街道梅池村4、7、8组产业公路3.3公里，具体地点左家沟至开田湾，路面平均宽度4.5米，采用碎石调平层加20厘米厚C25混凝土结构。</t>
  </si>
  <si>
    <t>梅池村4、7、8组</t>
  </si>
  <si>
    <t>通过硬化梅池村4、7、8组产业路3.3公里，解决该区域产业运输困难问题，提高群众安全出行和满意度。受益群众272户915人，其中脱贫户25户71人。</t>
  </si>
  <si>
    <t>22人参与前期项目确定，22人参与入库项目的选择，9人参与项目质量和资金监督。同时项目建成后，方便了群众272户915人，覆盖脱贫户25户71人。同时改善了出行问题，提高群众满意度。</t>
  </si>
  <si>
    <t>开州区赵家街道易地搬迁梅池村安置点完善生产设施项目</t>
  </si>
  <si>
    <t xml:space="preserve">      翻耕、整治安置点周边撂荒地200亩；新修生产便道3公里；新修防旱池1口。</t>
  </si>
  <si>
    <t>梅池村3组</t>
  </si>
  <si>
    <t xml:space="preserve">    通过  翻耕、整治安置点周边撂荒地200亩；新修生产便道3公里；新修防旱池1口，解决安置点用地问题，改善生产生活条件，提高群众安全出行和满意度。受益群众达105户413人，其中易地搬迁9户19人。</t>
  </si>
  <si>
    <r>
      <rPr>
        <sz val="10"/>
        <rFont val="方正黑体_GBK"/>
        <charset val="134"/>
      </rPr>
      <t>19人参与前期项目确定，</t>
    </r>
    <r>
      <rPr>
        <sz val="10"/>
        <rFont val="方正黑体_GBK"/>
        <charset val="0"/>
      </rPr>
      <t>19</t>
    </r>
    <r>
      <rPr>
        <sz val="10"/>
        <rFont val="方正黑体_GBK"/>
        <charset val="134"/>
      </rPr>
      <t>人参与入库项目的选择，</t>
    </r>
    <r>
      <rPr>
        <sz val="10"/>
        <rFont val="方正黑体_GBK"/>
        <charset val="0"/>
      </rPr>
      <t>7</t>
    </r>
    <r>
      <rPr>
        <sz val="10"/>
        <rFont val="方正黑体_GBK"/>
        <charset val="134"/>
      </rPr>
      <t>人参与项目质量和资金监督。同时项目建成后，方便了群众</t>
    </r>
    <r>
      <rPr>
        <sz val="10"/>
        <rFont val="方正黑体_GBK"/>
        <charset val="0"/>
      </rPr>
      <t>105</t>
    </r>
    <r>
      <rPr>
        <sz val="10"/>
        <rFont val="方正黑体_GBK"/>
        <charset val="134"/>
      </rPr>
      <t>户</t>
    </r>
    <r>
      <rPr>
        <sz val="10"/>
        <rFont val="方正黑体_GBK"/>
        <charset val="0"/>
      </rPr>
      <t>413</t>
    </r>
    <r>
      <rPr>
        <sz val="10"/>
        <rFont val="方正黑体_GBK"/>
        <charset val="134"/>
      </rPr>
      <t>人，覆盖易地搬迁</t>
    </r>
    <r>
      <rPr>
        <sz val="10"/>
        <rFont val="方正黑体_GBK"/>
        <charset val="0"/>
      </rPr>
      <t>9</t>
    </r>
    <r>
      <rPr>
        <sz val="10"/>
        <rFont val="方正黑体_GBK"/>
        <charset val="134"/>
      </rPr>
      <t>户</t>
    </r>
    <r>
      <rPr>
        <sz val="10"/>
        <rFont val="方正黑体_GBK"/>
        <charset val="0"/>
      </rPr>
      <t>19</t>
    </r>
    <r>
      <rPr>
        <sz val="10"/>
        <rFont val="方正黑体_GBK"/>
        <charset val="134"/>
      </rPr>
      <t>人，同时改善了出行问题，提高群众满意度。</t>
    </r>
  </si>
  <si>
    <t>开州区赵家街道开竹村1组产业路硬化项目</t>
  </si>
  <si>
    <t>硬化开竹村石坪祖至陶大姐果园及陶家院子2公里，路面平均宽度4.5米以上，采用碎石调平层加20厘米厚C25混凝土结构。</t>
  </si>
  <si>
    <t>开竹村1组</t>
  </si>
  <si>
    <t>通过硬化开竹村1组产业路2公里，解决该区域200亩桃子、梨的产业运输困难问题，同时可大力发展旅游采摘业，提高群众安全出行和满意度。受益群众46户165人，其中已脱贫户2户4人。</t>
  </si>
  <si>
    <t>23人参与前期项目确定，23人参与入库项目的选择，6人参与项目质量和资金监督。同时项目建成后，方便了群众46户165人，覆盖脱贫户2户4人，同时改善了出行问题，提高群众满意度。</t>
  </si>
  <si>
    <t>2023年开州区镇东街道凤凰村供水设施改造项目</t>
  </si>
  <si>
    <r>
      <rPr>
        <sz val="10"/>
        <rFont val="方正黑体_GBK"/>
        <charset val="134"/>
      </rPr>
      <t>新修蓄水池3口，每口60m</t>
    </r>
    <r>
      <rPr>
        <sz val="10"/>
        <rFont val="宋体"/>
        <charset val="134"/>
      </rPr>
      <t>³</t>
    </r>
    <r>
      <rPr>
        <sz val="10"/>
        <rFont val="方正黑体_GBK"/>
        <charset val="134"/>
      </rPr>
      <t>，改造提灌设施1处</t>
    </r>
  </si>
  <si>
    <t>凤凰村2、6组</t>
  </si>
  <si>
    <t>解决327人，其中脱贫人口和监测人口43人季节性饮水困难，保障安全饮水</t>
  </si>
  <si>
    <t>21名群众代表及村务监督小组成员参与前期项目确定会议、决议及与入库项目的选择，并参与项目实施过程中施工质量和资金使用的监督，项目实施后可解决327人，其中脱贫人口和监测人口43人季节性饮水困难，保障安全饮水</t>
  </si>
  <si>
    <t>镇东街道</t>
  </si>
  <si>
    <t>2023年开州区镇东街道山坪塘整治项目</t>
  </si>
  <si>
    <r>
      <rPr>
        <sz val="10"/>
        <rFont val="方正黑体_GBK"/>
        <charset val="134"/>
      </rPr>
      <t>整治病险山坪塘6口，长380米宽120米高3米，容积约5000m</t>
    </r>
    <r>
      <rPr>
        <sz val="10"/>
        <rFont val="宋体"/>
        <charset val="134"/>
      </rPr>
      <t>³</t>
    </r>
    <r>
      <rPr>
        <sz val="10"/>
        <rFont val="方正黑体_GBK"/>
        <charset val="134"/>
      </rPr>
      <t>。硬化人行便道1000米。</t>
    </r>
  </si>
  <si>
    <t>花果村、金果村</t>
  </si>
  <si>
    <r>
      <rPr>
        <sz val="10"/>
        <rFont val="方正黑体_GBK"/>
        <charset val="134"/>
      </rPr>
      <t>整治病险山坪塘6口，长380米宽120米高3米，容积约5000m</t>
    </r>
    <r>
      <rPr>
        <sz val="10"/>
        <rFont val="宋体"/>
        <charset val="134"/>
      </rPr>
      <t>³</t>
    </r>
    <r>
      <rPr>
        <sz val="10"/>
        <rFont val="方正黑体_GBK"/>
        <charset val="134"/>
      </rPr>
      <t>。硬化人行便道1000米，可有效解决人畜饮水、农田灌溉和农产品运输问题</t>
    </r>
  </si>
  <si>
    <t>26人参与前期项目确定会议、决议、入库项目的选择，5人参与项目实施过程中施工质量和资金使用的监督等。整治病险山坪塘6口和硬化人行便道1000米，可有效解决人畜饮水、农田灌溉和农产品运输问题</t>
  </si>
  <si>
    <t>2023年开州区正安街道白华村果园管护项目</t>
  </si>
  <si>
    <t>对果园1200亩管护，通过除草、施肥、打药等工序，提升柑橘产量，为农户增收。</t>
  </si>
  <si>
    <t>正安街道白华村</t>
  </si>
  <si>
    <t>解决白华村柑橘管护问题,提升产业质量，通过分红、务工就业的方式，为786户2514人，其中建卡贫困户109户335人增收</t>
  </si>
  <si>
    <t>群众参与规划实施，通过务工、分红的方式带动786户2514人，其中建卡贫困户109户335人增收。</t>
  </si>
  <si>
    <t>正安街道</t>
  </si>
  <si>
    <t>2023年开州区正安街道永共村水肥一体化建设项目</t>
  </si>
  <si>
    <t>新建水肥一体化设备1套:（包括400立方米的防旱池1个，覆盖500亩的管网工程、水泵1台等）</t>
  </si>
  <si>
    <t>正安街道永共村</t>
  </si>
  <si>
    <t>新建水肥一体化项目增加果园产量，直接受益群众415户1200人（其中脱贫户是59户133人），每户增收500元。</t>
  </si>
  <si>
    <t>在家群众205人参与前期项目确定会议与选择、后由75人村民代表大会表决通过后立项，20人参与入库项目选择，7人参与项目实施过程中施工质量和资金使用的监督等。项目实施后，可增加柑橘产量，415户1200人（其中脱贫户是59户133人）受益。</t>
  </si>
  <si>
    <t>2023年开州区正安街道芭蕉村新建果品冻库中心</t>
  </si>
  <si>
    <t>新建果品冻库中心（包括新建一个250方的冻库、新建500平方的中转场，一个三相动力电、冷冻风机）</t>
  </si>
  <si>
    <t>芭蕉村</t>
  </si>
  <si>
    <t>果园建设配套设施，芭蕉村2291余人（其中脱贫户103户389人持续增收）</t>
  </si>
  <si>
    <t>建成后为果园的果品提供不受季节影响、不受收购方压价影响，充分保证果品不变质、不腐烂。真正为群众增加收益</t>
  </si>
  <si>
    <t>2023年开州区正安街道辽叶村水肥一体化建设项目</t>
  </si>
  <si>
    <t>新建水肥一体化设备1套:（包括300立方米的防旱池个，覆盖500亩的管网工程、水泵1台等）</t>
  </si>
  <si>
    <t>正安街道辽叶村</t>
  </si>
  <si>
    <t>果园建设配套设施，辽叶村3257余人（其中脱贫户116户350人）持续增收</t>
  </si>
  <si>
    <t>15人参与前期项目确定会议、决议、入库项目的选择，6人参与项目实施过程中施工质量和资金使用的监督等。通过资产收益、土地流转、资金入股、劳务就业、产品代销、生产托管等利益联结方式，带动贫困户增收，水肥一体化项目，改善国园基础设施，使产业提质增效，能有效带动3257人人（其中脱贫户116户350人）受益。</t>
  </si>
  <si>
    <t>开州区正安街道辽叶村易地搬迁集中安置点人饮管网改造</t>
  </si>
  <si>
    <t>完善安置区基础配套设施，人饮管网升级改造，新农村一带人饮管网更换φ50的 20千米，φ32的 30千米，更换φ20 的45千米，智能水表695块。</t>
  </si>
  <si>
    <t>人饮管网升级改造能有效保障集中安置点15户15人及3、4、5、6、7、8、9组773户，2484人（其中脱贫户80户247人）安全饮水。</t>
  </si>
  <si>
    <t>15人参与前期项目确定会议、决议、入库项目的选择，6人参与项目实施过程中施工质量和资金使用的监督等。人饮管道改造能有效保障集中安置点15户15人及3、4、5、6、7、8、9组773户，2484人（其中脱贫户80户247人）安全饮水</t>
  </si>
  <si>
    <t>2023年正安街道双峰社区易地扶贫搬迁安置点基础设施建设</t>
  </si>
  <si>
    <t>1.燃气设施建设：管网铺设1000米、开户18户。2.排水设施建设：边沟扩容200米、边坡整治800㎡，涵洞进出口排水整治，建洞内人行道筑台。3.院坝改造：院坝硬化300㎡、砌围墙100米、新建活动室60㎡。4.住房提升：电线改造、屋檐加长等。</t>
  </si>
  <si>
    <t>双峰社区</t>
  </si>
  <si>
    <t>通过项目的实施，为集中安置点18户42人的生产生活水平提档升级，提高幸福指数。</t>
  </si>
  <si>
    <t>安置点住户参与规划实施，直接增加务工收入20人，间接增加其他收入。</t>
  </si>
  <si>
    <t>开州区中和镇牌楼村2023年农村供水保障项目</t>
  </si>
  <si>
    <t>整治农村饮用水源饮水池3口，，安装管道2800米；整治人饮水源3处；新建8米x4米x2米的蓄水池</t>
  </si>
  <si>
    <t>牌楼村</t>
  </si>
  <si>
    <t>整治农村饮用水源饮水池3口，安装管道2800米；整治人饮水源3处；新建8米x4米x2米的蓄水池。解决415人安全用水问题，其中脱贫户45人。减少群众生产生活总成≥1万元/年</t>
  </si>
  <si>
    <t>59人参与前期项目确定会议、决议，14人参与入库项目的选择，10人参与项目实施过程中施工质量和资金使用的监督等。改善饮水条件，解放取水劳动力，助推发展农副业增收；群众参与工程管理，维护供水稳定。</t>
  </si>
  <si>
    <t>中和镇</t>
  </si>
  <si>
    <t>开州区中和镇牌楼村2023年柑橘果园管护项目</t>
  </si>
  <si>
    <t>2500亩果园除草、施肥、病虫防治、修枝整形等管护。</t>
  </si>
  <si>
    <t>项目建成后，带动农户参与除草、施肥、田间管理等生产发展，通过管护每年增加村集体经济组织收入20余万元，脱贫户增加收入15万元。</t>
  </si>
  <si>
    <t>59人参与前期项目确定会议、决议，14人参与入库项目的选择，10人参与项目实施过程中施工质量和资金使用的监督等。群众每年按利润的41%分红，脱贫户按利润的5%分红，村集体经济组织按10%分红。</t>
  </si>
  <si>
    <t>开州区中和镇白果村2023年柑橘产业项目</t>
  </si>
  <si>
    <t>新建排水沟长350米，宽0.5米，高0.4米.产业便道长400米，宽1米，厚0.1米。C25强度</t>
  </si>
  <si>
    <t>白果村6组</t>
  </si>
  <si>
    <t>新建排水沟350米，产业便道400米，解决6组交通出行问题，减少柑橘产业运输成本。</t>
  </si>
  <si>
    <t>51人参与前期项目确定会议、决议，14人参与入库项目的选择，11人参与项目实施过程中施工质量和资金使用的监督等。解决6组交通出行问题。受益人口120人，其中脱贫人口9人。</t>
  </si>
  <si>
    <t>开州区中和镇当阳村2023年羊肚菌基地风干房建设项目</t>
  </si>
  <si>
    <t>购买全自动履带式羊肚菌烘干设备一套</t>
  </si>
  <si>
    <t>当阳村</t>
  </si>
  <si>
    <t>节约利用资源，为全镇30余大户1000亩羊肚菌种植基地提供烘焙加工服务，提高羊肚菌品质，年增收40万元以上。受益群众750人，其中贫困户23人。带动脱贫户稳岗就业10人以上，实现增收3000元/人/年</t>
  </si>
  <si>
    <t>74人参与前期项目确定会议、决议，17人参与入库项目的选择，14人参与项目实施过程中施工质量和资金使用的监督等。项目建成后，可以节约利用资源，为全镇30余大户1000亩羊肚菌种植基地提供烘焙加工服务，提高羊肚菌品质，年增收40万元以上。受益群众750人，其中贫困户23人。提供就业岗位10人以上，实现增收3000元/人/年</t>
  </si>
  <si>
    <t>开州区中和镇2023年食用菌菌场建设项目</t>
  </si>
  <si>
    <t>新建羊肚菌菌场1个（含其他食用菌菌种生产）。建设内容:场地租赁、整治、装修、监控；菌种生产设备及物资:菌种场生产设备、母种培育物资、原种培育物资、生产种培育物资、发酵菌及消毒药品</t>
  </si>
  <si>
    <t>项目建设完成后可为全区1000多亩羊肚菌基地和其他食用菌种植户培育优质各类食用菌原种500万瓶以上，有效为种植户节约成本50万元以上。通过房屋租赁、土地流转、劳务就业等方式与群众建立利益联结机制，受益群众约168户646人，其中脱贫户受益7户16人。户均增收3000元/年，提供就业岗位10人以上，巩固脱贫户稳定增收。</t>
  </si>
  <si>
    <t>74人参与前期项目确定会议、决议，17人参与入库项目的选择，14人参与项目实施过程中施工质量和资金使用的监督等。项目建设完成后可为全区1000多亩羊肚菌基地和其他食用菌种植户培育优质各类食用菌原种500万瓶以上，有效为种植户节约成本50万元以上。通过房屋租赁、土地流转、劳务就业等方式与群众建立利益联结机制，受益群众约168户646人，其中脱贫户受益7户16人。户均增收3000元/年，提供就业岗位10人以上巩固脱贫户稳定增收。</t>
  </si>
  <si>
    <t>开州区中和镇新义村2023年柑橘果园防旱池整治项目</t>
  </si>
  <si>
    <t>简家湾山坪塘内坎整治长45米，高4米</t>
  </si>
  <si>
    <t>新义村</t>
  </si>
  <si>
    <t>解决新义4-6社柑橘果园及农田灌溉，受益人口1300人，其中脱贫人口36人</t>
  </si>
  <si>
    <t>67人参与前期项目确定会议、决议，18人参与入库项目的选择，14人参与项目实施过程中施工质量和资金使用的监督等。解决4-6社农村农田灌溉。覆盖农户1300人，其中脱贫人口36人</t>
  </si>
  <si>
    <t>开州区中和镇新义村2023年柑橘标准化果园基础设施建设项目</t>
  </si>
  <si>
    <t>1、新建9口防旱池，平均每个防旱池300立方米，合计2700立方米。
2、新建3米宽、15厘米厚水泥硬化路面机耕道8000米，计24000平方米。</t>
  </si>
  <si>
    <t>本项目能够提供30个左右临时务工岗位，每人每年务工收入0.3万元，其中至少保证15个脱贫人口能够常年务工。本项目可带动周边土地流转农户发展柑橘和农作物种植，企业免费提供种植技术给农户，在农户特色增收工程中起到良好的带动作用。受益农户688人，其中脱贫户106人。</t>
  </si>
  <si>
    <t>67人参与前期项目确定会议、决议，18人参与入库项目的选择，14人参与项目实施过程中施工质量和资金使用的监督等。通过修建养殖场道路，降低运输成本，提高养殖场运输效率。受益农户688人，其中脱贫户106人。</t>
  </si>
  <si>
    <t>开州区中和镇子坪村2023年羊肚菌种植项目</t>
  </si>
  <si>
    <t>新建钢架大棚300亩</t>
  </si>
  <si>
    <t>子坪村</t>
  </si>
  <si>
    <t>项目实施后，可以提供30个零活就业岗位，其中脱贫人口12人。带动增加贫困人口总收入≥5万元/年。受益农户280人，其中脱贫户12人。</t>
  </si>
  <si>
    <t>42人参与前期项目确定会议、决议，14人参与入库项目的选择，12人参与项目实施过程中施工质量和资金使用的监督等。项目实施后，可以提供30个零活就业岗位，其中脱贫人口12人。带动增加贫困人口总收入≥5万元/年。受益农户280人，其中脱贫户12人。</t>
  </si>
  <si>
    <t>开州区中和镇子坪村2023年羊肚菌基地排水沟巩固提升项目</t>
  </si>
  <si>
    <t>建设羊肚菌基地排水沟盖板长度387米、宽度1.4米、厚度0.2米</t>
  </si>
  <si>
    <t>子坪村4组</t>
  </si>
  <si>
    <t>项目实施后，可减少羊肚菌种植成本，带动脱贫户增加收入3000元/年。受益人口397人，其中脱贫人口12人</t>
  </si>
  <si>
    <t>42人参与前期项目确定会议、决议，14人参与入库项目的选择，12人参与项目实施过程中施工质量和资金使用的监督等。项目实施后，可减少羊肚菌种植成本，带动脱贫户增加收入3000元/年。受益人口397人，其中脱贫人口12人</t>
  </si>
  <si>
    <t>中和镇凤顶村易地搬迁集中安置点2023年后续扶持项目（晚熟青脆李果园管护）</t>
  </si>
  <si>
    <t>管护青脆李基地1000亩（含除草、施肥、田间管理等）</t>
  </si>
  <si>
    <t>凤顶村</t>
  </si>
  <si>
    <t>项目建成后，带动农户参与除草、施肥、田间管理等生产发展，可实现务工农户增加工资性收入80元/天，其中受益脱贫人口53户179，搬迁户11户36人。</t>
  </si>
  <si>
    <t>46人参与前期项目确定会议、决议，14人参与入库项目的选择，9人参与项目实施过程中施工质量和资金使用的监督等。项目建成后，带动农户参与除草、施肥、田间管理等生产发展，可实现务工农户增加工资性收入80元/天，其中受益脱贫人口53户179，搬迁户11户36人。</t>
  </si>
  <si>
    <t>开州区中和镇石河社区5组柑橘果园肥水药一体化建设项目</t>
  </si>
  <si>
    <t>建设柑橘果园肥、水、药一体化系统设备1套</t>
  </si>
  <si>
    <t>石河社区</t>
  </si>
  <si>
    <t>项目建成后，可以减少果园浇水施肥的生产成本。带动增加贫困人口总收入≥2万元/年。受益群众552人，其中贫困户53人</t>
  </si>
  <si>
    <t>74人参与前期项目确定会议、决议，18人参与入库项目的选择，13人参与项目实施过程中施工质量和资金使用的监督等。项目建成后，可以减少果园浇水施肥的生产成本。带动增加贫困人口总收入≥2万元/年。受益群众552人，其中贫困户53人</t>
  </si>
  <si>
    <t>开州区中和镇石河社区2023年柑橘林下种植中药材</t>
  </si>
  <si>
    <t>建设100亩柑橘林下中药材（土地整治100亩、购买5万株百部种苗、购买有机肥125吨。栽植和管护100亩百部药材）</t>
  </si>
  <si>
    <t>中和镇石河社区7组</t>
  </si>
  <si>
    <t>项目建成后，每年将解决当地农民就业6人，其中解决贫困人员就业4人。带动增加脱贫人口总收入≥2万元/年。受益人口107人，其中脱贫人口16人。</t>
  </si>
  <si>
    <t>74人参与前期项目确定会议、决议，18人参与入库项目的选择，13人参与项目实施过程中施工质量和资金使用的监督等。项目建成后，每年将解决当地农民就业6人，其中解决贫困人员就业4人。带动增加脱贫人口总收入≥2万元/年。受益人口107人，其中脱贫人口16人。</t>
  </si>
  <si>
    <t>开州区竹溪镇石碗村经济联合社冷藏库建设项目</t>
  </si>
  <si>
    <t>在1组建设冷藏库100平方</t>
  </si>
  <si>
    <t>竹溪镇石碗村</t>
  </si>
  <si>
    <t>在1组建设冷藏库100平方确保产品产出和质量。</t>
  </si>
  <si>
    <t>覆盖全村农户1287户4130人，其中脱贫户48户105人，提升800亩花椒，300亩沃柑，530亩青脆李，有效保护产品质量和安全，有效增加脱贫户产业收入。群众自发成立工程质量监督小组，在驻村工作队和村社干部的带领下自愿对施工过程的质量安全进行监督。</t>
  </si>
  <si>
    <t>竹溪镇</t>
  </si>
  <si>
    <t>重庆市开州区余里河花椒种植专业合作社烘干房建设项目</t>
  </si>
  <si>
    <t>在1组建设烘干房280平方</t>
  </si>
  <si>
    <t>在1组建设烘干房280平方，确保产品产出和质量。</t>
  </si>
  <si>
    <t>覆盖全村农户1287户4130人，其中脱贫户48户105人，提升800亩花椒，有效保护产品质量和安全，有效增加脱贫户产业收入。群众自发成立工程质量监督小组，在驻村工作队和村社干部的带领下自愿对施工过程的质量安全进行监督。</t>
  </si>
  <si>
    <t>开州区竹溪镇石碗村经济联合社精品果园后续管护项目</t>
  </si>
  <si>
    <t>对已建成的100亩无核沃柑园进行管护</t>
  </si>
  <si>
    <t>对已建成100亩精品果园进行管护，保障无核沃柑顺利投产。为解决空壳村，发展乡村产业，振兴集体经济打好基础。</t>
  </si>
  <si>
    <t>覆盖全村农户1287户4130人，其中脱贫户48户105人，提升100亩精品果园设施，增加脱贫户产业收入。群众自发成立工程质量监督小组，在驻村工作队和村社干部的带领下自愿对施工过程的质量安全进行监督。</t>
  </si>
  <si>
    <t>重庆市开州区余里河花椒种植专业合作社后续管护项目</t>
  </si>
  <si>
    <t>对已建成的800亩花椒、300亩沃柑进行管护</t>
  </si>
  <si>
    <t>对已建成800亩花椒、300亩沃柑进行管护，保障花椒、沃柑顺利投产。为解决空壳村，发展乡村产业，振兴集体经济打好基础。</t>
  </si>
  <si>
    <t>覆盖石碗村1.2.9.10组663户2270人，贫困户141户383人，其中易地扶贫搬迁户31户85人。增加群众收入。群众自发成立工程质量监督小组，在驻村工作队和村社干部的带领下自愿对施工过程的质量安全进行监督。</t>
  </si>
  <si>
    <t>开州区竹溪镇大湾村连接路硬化项目</t>
  </si>
  <si>
    <t>硬化道路2条，路线总长1200米，路基宽度按4.5米设计，路面设计结构为：20cm厚C25水泥混凝土面层+5cm厚碎石调平层。</t>
  </si>
  <si>
    <t>开州区竹溪镇大塆村1、3组</t>
  </si>
  <si>
    <t>项目实施可解决大塆村425户1038人（其中脱困人口48户137人）出行问题</t>
  </si>
  <si>
    <t>通过改善交通条件，方便1038人其中脱贫户137人生活出行并降低农产品运输成本，35人参与前期项目确定会议，16人参与入库项目的选择，20人参与项目实施过程中施工质量和资金使用的监督。</t>
  </si>
  <si>
    <t>开州区竹溪镇团凤村2023年通组通畅项目</t>
  </si>
  <si>
    <t>硬化道路4条，路线总长4000米，路基宽度按4.5米设计，路面设计结构为：20cm厚C25水泥混凝土面层+5cm厚碎石调平层。</t>
  </si>
  <si>
    <t>开州区竹溪镇团凤村11、12.5、6组</t>
  </si>
  <si>
    <t>项目实施可解决团凤村村751户2659人（其中脱困人口76户231人）出行问题</t>
  </si>
  <si>
    <t>通过改善交通条件，方便2659人其中脱贫户231人生活出行并降低农产品运输成本，35人参与前期项目确定会议，16人参与入库项目的选择，20人参与项目实施过程中施工质量和资金使用的监督。</t>
  </si>
  <si>
    <t>开州区竹溪镇三升村7、8组通组通畅项目</t>
  </si>
  <si>
    <t>硬化道路2条，路线总长3000米，路基宽度按4.5米设计，路面设计结构为：20cm厚C25水泥混凝土面层+5cm厚碎石调平层。</t>
  </si>
  <si>
    <t>开州区竹溪镇三升村7、8组</t>
  </si>
  <si>
    <t>项目实施可解决三升村村628户1953人（其中脱困人口79户251人）出行问题</t>
  </si>
  <si>
    <t>通过改善交通条件，方便1983人其中脱贫户251人生活出行并降低农产品运输成本，35人参与前期项目确定会议，16人参与入库项目的选择，20人参与项目实施过程中施工质量和资金使用的监督。</t>
  </si>
  <si>
    <t>开州区竹溪镇三升村5、6组通组通畅项目</t>
  </si>
  <si>
    <t>开州区竹溪镇三升村5、6组</t>
  </si>
  <si>
    <t>开州区竹溪镇白云村通组通畅工程</t>
  </si>
  <si>
    <t>硬化产业路3公里</t>
  </si>
  <si>
    <t>白云村4.5.6组</t>
  </si>
  <si>
    <t>项目建成后，方便周边群众生产出行，带动青脆李产业运输销售，人均增收250元以上</t>
  </si>
  <si>
    <t>开州区竹溪镇白云村产业生产灌溉巩固提升项目</t>
  </si>
  <si>
    <t>整治清水堰2条，里程5000米，规格40*40，建设内容为清淤加固；整治山坪塘3口</t>
  </si>
  <si>
    <t>白云村1.2.3组</t>
  </si>
  <si>
    <t>项目建成后，可改善白云村坝下300亩农田水利灌溉和100亩水产养殖，带动周边群众节本增收。</t>
  </si>
  <si>
    <t>项目建成后，可改善白云村坝下300亩农田水利灌溉和100亩水产养殖，带动周边群众节本增收，人均增收500元。</t>
  </si>
  <si>
    <t>开州区竹溪镇大海村新农村院坝2、3组堰渠整治项目</t>
  </si>
  <si>
    <t>新农村院坝整治2500平方米、整治沟渠3000米</t>
  </si>
  <si>
    <t>大海村新农村2、3组堰渠整治</t>
  </si>
  <si>
    <t>项目建成后，可改善村民居住环境，同时改善坝下产业灌溉排水条件，带动产业高效发展</t>
  </si>
  <si>
    <t>覆盖农户339户949人，其中建卡户14户63人，</t>
  </si>
  <si>
    <t>开州区竹溪镇青吉村柑橘园产业提升项目</t>
  </si>
  <si>
    <t>对前期初步建成的200亩柑橘园进行升级改造，修整园内道路、边坡、沟渠等，安装淋灌系统。</t>
  </si>
  <si>
    <t>青吉村3组、4组</t>
  </si>
  <si>
    <t>提高柑橘产量，提升柑橘品质，每年亩产柑橘提高300斤，或每年每亩增收200元，增加相关村民收入。</t>
  </si>
  <si>
    <t>覆盖青吉村108户341人受益，其中脱贫户28户89人。通过土地流转、资金入股、劳务就业、产品代销、生产托管等利益联结方式，带动贫困户增收户均增收3000元。</t>
  </si>
  <si>
    <t>开州区竹溪镇青吉村山坪塘整治项目</t>
  </si>
  <si>
    <t>整治青吉村3组、7组山坪塘各一口。</t>
  </si>
  <si>
    <t>青吉村3组、7组</t>
  </si>
  <si>
    <t>消除相应2口山坪塘的安全隐患，保障共计100亩耕地灌溉用水。</t>
  </si>
  <si>
    <t>项目建成后，可改善青吉村坝下600亩农田水利灌溉，带动周边群众节本增收，人均增收500元。</t>
  </si>
  <si>
    <t>2023年度开州区紫水乡桔梗产业核心示范园产业道路（连接）建设（詹世武——兔儿梁）项目</t>
  </si>
  <si>
    <t>对紫水乡龙茶村8组产业路2800米进行硬化，主要内容：修建边沟，增加涵洞，设置道路标牌，路道路增设安全设施，设置道路标牌，路侧设置波形梁护栏，其中此项目路基宽度4.5米，路面宽度不低于3.5米，路面为20cm厚C25水泥混凝土面层+5cm级配碎石调平层。</t>
  </si>
  <si>
    <t>紫水乡龙茶村</t>
  </si>
  <si>
    <t>通过硬化产业路2800米，可带动核心产业园内中药材2000亩的便捷化运输，提高运输效率，降低运输成本、降低种植成本，使核心产业园的发展更加高效、更加集中、更加方便，同时还解决龙茶村500人（其中脱贫人口48人）出行问题，提高了群众满意度，增强了群众认可度。</t>
  </si>
  <si>
    <t>该项目建设群众参与度，包括480人参与前期项目确定会议、决议，480人参与入库项目的选择，15人参与项目实施过程中施工质量和资金使用的监督等.通过改善交通条件，使核心产业园的发展更加高效、更加集中、更加方便，同时方便500人其中脱贫户48人生活出行并降低农产品运输成本。</t>
  </si>
  <si>
    <t>紫水乡</t>
  </si>
  <si>
    <t>2023年度开州区紫水乡黄豆产业核心示范园烘干及仓储设施设备项目</t>
  </si>
  <si>
    <t>建设800平方仓库，1200平方晒场，1000平方烘干房及2台烘干设施设备。</t>
  </si>
  <si>
    <t>龙茶村</t>
  </si>
  <si>
    <t>通过各项设施设备加工后，有效地保证了黄豆的品质，较精准的控件了黄豆的干湿度，并且减少了人工，实现智能化，具有安全环保，节能卫生。可解决华新村700人（其中脱贫人口150人）产业发展需要。</t>
  </si>
  <si>
    <t>该项目建设群众参与度，包括400人参与前期项目确定会议、决议，400人参与入库项目的选择，20人参与项目实施过程中施工质量和资金使用的监督等.通过改善基础设施条件，降低农产品中投入人力财力成本。</t>
  </si>
  <si>
    <t>2023年度开州区紫水乡黄豆产业核心示范园金龙村、龙溪村、紫水村烘干及仓储设施设备项目</t>
  </si>
  <si>
    <t>金龙村修建600平方烘干房及烘干配套设施</t>
  </si>
  <si>
    <t>金龙村、龙溪村、紫水村</t>
  </si>
  <si>
    <t>金龙村修建600平方烘干房及烘干配套设施，让全村740户2897人，（其中脱贫人口74户274人，监测人口4户9人。）的农作物更快，更好烘干，不存在霉烂，让户增收约800元。</t>
  </si>
  <si>
    <t>该项目建设群众参与度，包括760人参与前期项目确定会议、决议，760人参与入库项目的选择，15人参与项目实施过程中施工质量和资金使用的监督等.通过修建烘干设备带动全村740户2897人，（其中脱贫人口74户274人，监测人口4户9人。）户增收约800元。</t>
  </si>
  <si>
    <t>2023年度开州区紫水乡黄豆产业核心示范园花岭村、双玉村烘干及仓储设施设备项目</t>
  </si>
  <si>
    <t>建设1500平方仓库，1300平方嗮场，500平方烘干房及烘干设施设备。</t>
  </si>
  <si>
    <t>花岭村、双玉村</t>
  </si>
  <si>
    <t>通过新建1500平方仓库，1300平方嗮场，500平方烘干房及烘干设施设备。可减少黄豆种植因天气不好造成的损失，平均可预计使1000名村民，人均减少约300元左右损失，同时还将带动部分村民通过劳务就业方式，使村民增收约500元左右。</t>
  </si>
  <si>
    <t>该项目建设涉及花岭村2000多名村民和双玉村500多名居民参与会议、决议，350人参与入库项目的选择，15人参与项目实施过程中施工质量和资金使用的监督等.可减少黄豆种植因天气不好造成的损失，平均可预计使1000名村民，人均减少约300元左右损失，同时还将带动部分村民通过劳务就业方式，使村民增收约500元左右。</t>
  </si>
  <si>
    <t>2023年度开州区紫水乡桔梗产业核心示范园天元村、雄鹰村烘干及仓储设施设备项目</t>
  </si>
  <si>
    <t>新建桔梗初加工设施设备，主要内容：晒场500平方，仓库500平方，厂房300平方，烘干设备25P的2套，</t>
  </si>
  <si>
    <t>天元村、雄鹰村</t>
  </si>
  <si>
    <t>新建桔梗初加工设施设备，主要内容：晒场500平方，仓库500平方，厂房300平方，烘干设备25P的1套，提高加工效率同时解决雄鹰村150户374人桔梗产业增收，解决30户53人务工就业，户增收约4000元/年（其中脱贫户、三类监测户41户135人），天元村98户246人产业增收，户增收约4000元/年（其中脱贫户、三类监测户10户45人）有效解决了脱贫家庭持续增收问题。</t>
  </si>
  <si>
    <t>该项目群众参与度，包括230人参与前期项目确定会议、决议，230人参与入库项目的选择，37人参与该项目实施过程中质量和资金使用的监督，建成后可解决雄鹰村150户374人桔梗产业增收，解决30户53人务工就业，户增收约4000元/年，天元村98户246人桔梗产业增收，户增收约4000元/年</t>
  </si>
  <si>
    <t>2023年度开州区紫水乡桔梗产业核心示范园机种机收项目</t>
  </si>
  <si>
    <t>购买桔梗产业收割机2台</t>
  </si>
  <si>
    <t>天元村、雄鹰村、龙茶村、花岭村</t>
  </si>
  <si>
    <t>新建桔梗机种机收设施设备，主要内容：收割机2台，可有效提高桔梗挖掘效率，减少人工成本、降低了桔梗种植和收割成本，同时解决桔梗核心产业园约3500人（其中脱贫户330人）产业增收，解决55户200人务工就业，户增收约4000元/年，有效解决了脱贫家庭持续增收问题。</t>
  </si>
  <si>
    <t>该项目群众参与度，包括2000人参与前期项目确定会议、决议，200人参与入库项目的选择，50人参与该项目实施过程中质量和资金使用的监督，建成后解决桔梗核心产业园约3500人（其中脱贫户330人）产业增收，解决55户200人务工就业，户增收约4000元/年。</t>
  </si>
  <si>
    <t>2023年度开州区紫水乡桔梗产业核心示范园雄鹰村、天元村桔梗初加工设施设备</t>
  </si>
  <si>
    <t>新建桔梗初加工设施设备，主要内容：制动气泡清洗机1套，全自动切片机1套，筛选机1套，打包机1套，蓄水池1个400平方</t>
  </si>
  <si>
    <t>雄鹰村、天元村</t>
  </si>
  <si>
    <t>新建桔梗初加工设施设备，主要内容：全制动气泡清洗机1套，全自动切片机1套，筛选机1套，打包机1套，蓄水池1个400平方，建成后可有效减少桔梗加工成本，提高加工效率同时解决雄鹰村150户374人桔梗产业增收，解决30户53人务工就业，户增收约4000元/年（其中脱贫户、三类监测户41户135人），天元村98户246人产业增收，户增收约4000元/年（其中脱贫户、三类监测户10户45人）有效解决了脱贫家庭持续增收问题。</t>
  </si>
  <si>
    <t>2023年度开州区紫水乡桔梗产业核心示范园龙茶村桔梗初加工设施设备</t>
  </si>
  <si>
    <t>需要采购清洗机，红外线烘烤设备及去皮机各1台。</t>
  </si>
  <si>
    <t>通过采购清洗机，红外线烘烤设备及去皮机各1台。，可有效提高桔梗加工效率，减少人工成本。可解决龙茶村500人（其中贫困人口70人）桔梗种植加工问题。</t>
  </si>
  <si>
    <t>该项目建设群众参与度，包括450人参与前期项目确定会议、决议，450人参与入库项目的选择，15人参与项目实施过程中施工质量和资金使用的监督等.通过采购清洗机，红外线烘烤设备及去皮机，方便500人其中贫困户70人，桔梗种植加工问题。</t>
  </si>
  <si>
    <t>南门镇三道河村5组通组通畅工程（垮岩至松林湾）</t>
  </si>
  <si>
    <t>硬化公路5.134
公里。路基宽：4.5米，路面：3.5-4.5米宽、C25水泥混凝土路面。20公分厚，边沟、涵洞、防护栏等附属设施。</t>
  </si>
  <si>
    <t>三道河村5组</t>
  </si>
  <si>
    <t>解决260户965人的出行难问题，改善基础设施条件，方便脱贫户15户56人出行，生活出行并降低农产品运输成本</t>
  </si>
  <si>
    <t>1：完成南门镇三道河村村公路升级改造，总长度5.134公里，解决脱贫户56人，一般农户965人出行难问题；
 2：解决该村产业对外交通问题，带动产业发展和贫困户增收。</t>
  </si>
  <si>
    <t>南门镇</t>
  </si>
  <si>
    <t>南门镇新浦村2组通组通畅工程（川字庙至何伏翠屋）</t>
  </si>
  <si>
    <t>硬化公路1.5
公里。路基宽：4.5米，路面：3.5-4.5米宽、C25水泥混凝土路面。20公分厚，边沟、涵洞、防护栏等附属设施。</t>
  </si>
  <si>
    <t>新浦村2组</t>
  </si>
  <si>
    <t>解决165户588人的出行难问题，改善基础设施条件，方便脱贫户11户36人出行，生活出行并降低农产品运输成本</t>
  </si>
  <si>
    <t>1：完成南门镇新浦村村公路升级改造，总长度1.5公里，解决脱贫户36人，一般农户588人出行难问题；
 2：解决该村产业对外交通问题，带动产业发展和贫困户增收。</t>
  </si>
  <si>
    <t>南门镇万里村12组通组通畅工程（刘家沟至李家山）</t>
  </si>
  <si>
    <t>硬化公路2.6
公里。路基宽：4.5米，路面：3.5-4.5米宽、C25水泥混凝土路面。20公分厚，边沟、涵洞、防护栏等附属设施。</t>
  </si>
  <si>
    <t>万里村11、12组</t>
  </si>
  <si>
    <t>解决210户820人的出行难问题，改善基础设施条件，方便脱贫户13户48人出行，生活出行并降低农产品运输成本</t>
  </si>
  <si>
    <t>1：完成南门镇万里村村公路升级改造，总长度2.6公里，解决脱贫户48人，一般农户820人出行难问题；
 2：解决该村产业对外交通问题，带动产业发展和贫困户增收。</t>
  </si>
  <si>
    <t>南门镇龙头、清泉、莲池村高粱产业发展工程</t>
  </si>
  <si>
    <t>发展高粱1000亩，购买种子及农药</t>
  </si>
  <si>
    <t>龙头、清泉、莲池等村</t>
  </si>
  <si>
    <t>通过实施该项目，使375户1500人（其中贫困户85户340人）每户的年纯收入增加500元</t>
  </si>
  <si>
    <t>群众代表25人参与确定会议，15人参与入库项目的选择，7人参与项目实施过程中施工质量和资金使用的监督，通过发展高粱1000亩，增加群众收入，使群众375户1500人（其中贫困户85户340人）每户年纯收入增加500元。</t>
  </si>
  <si>
    <t>2023年4月</t>
  </si>
  <si>
    <t>2023年12月</t>
  </si>
  <si>
    <t>南门镇平顶村1组柑橘果园产业路硬化工程</t>
  </si>
  <si>
    <t>新建并硬化产业运输便道3公里，宽度1.5m，厚度15cm。新建排水沟1公里，高40cm，宽30cm。</t>
  </si>
  <si>
    <t>平顶村1组</t>
  </si>
  <si>
    <t>通过实施该项目，方便平顶村1组300亩柑橘果园基地产品销售运输和日常生产</t>
  </si>
  <si>
    <t>群众代表25人参与确定会议，14人参与入库项目的选择，7人参与项目实施过程中施工质量和资金使用的监督，通过新建及硬化产业运输便道，有效解决运输问题，使群众600人（其中脱贫户30人）受益</t>
  </si>
  <si>
    <t>2023
年5月</t>
  </si>
  <si>
    <t>2023
年12月</t>
  </si>
  <si>
    <t>南门镇新浦村3组通组通畅工程（连心桥到煤厂）</t>
  </si>
  <si>
    <t>硬化公路水厂连心桥-煤厂1.5公里，宽度4m，厚度20cm</t>
  </si>
  <si>
    <t>新浦村王家北岩水厂（连心桥到煤厂）</t>
  </si>
  <si>
    <t>通过实施该项目，新浦村3927人（其中贫困户66人）饮水安全得到保障</t>
  </si>
  <si>
    <t>群众代表28人参与确定会议，15人参与入库项目的选择，7人参与项目实施过程中施工质量和资金使用的监督，通过硬化公路，有效解决运输问题，使群众3927人（其中贫困户66人）受益</t>
  </si>
  <si>
    <t>2023年5月</t>
  </si>
  <si>
    <t>三汇口乡2023年白杨村产业路硬化项目</t>
  </si>
  <si>
    <t>硬化白杨村集体产业孙家院子产业路1公里，路面宽3.5-4米、C25砼路面厚0.2米，配套路肩、涵管、安全设施。</t>
  </si>
  <si>
    <t>三汇口乡白杨村</t>
  </si>
  <si>
    <t>解决15户32人产业发展过程中基础设施薄弱的问题，方便集中安置点群众生产生活。</t>
  </si>
  <si>
    <t>通过村社会议，25人参与前期项目确定会议、决议，3人参与项目实施过程中施工质量和资金使用的监督；通过改善白杨村产业出行路，解决了基础设施薄弱的问题，方便群众出现，增加产业收入。</t>
  </si>
  <si>
    <t>三汇口乡</t>
  </si>
  <si>
    <t>三汇口乡2023年分水村2023年黄桃产业基地水肥一体化项目</t>
  </si>
  <si>
    <t>修建分水村黄桃产业路蓄水池3个（100立方米/个），铺设管道11条（800米/条），新建防旱池及水肥一体化配套设施。</t>
  </si>
  <si>
    <t>三汇口乡分水村</t>
  </si>
  <si>
    <t>通过发展水肥一体化项目，完善黄桃产业基础设施建设，解决20户45人产业发展过程中基础设施薄弱的问题，方便群众的生产生活。</t>
  </si>
  <si>
    <t>通过村社会议，20人参与前期项目确定会议、决议，3人参与项目实施过程中施工质量和资金使用的监督；通过改善白杨村产业出行路，解决了基础设施薄弱的问题，方便群众出现，增加产业收入。</t>
  </si>
  <si>
    <t>三汇口乡2023年分水村青竹苑冷链气冻库项目建设</t>
  </si>
  <si>
    <t>新建冷链气冻库270立方米，1.土地平整及硬化面120平方米。
2.新建防雨棚120平方米。
3.新建冷库主体设施设备一栋共俩间268立方米。
新建地磅1台，数据采集设备1套，专用供电设备1套，果品周转筐2000个。</t>
  </si>
  <si>
    <t>解决10户32人，其中脱贫户5户19人，产业发展过程中后期投入不足的问题，帮助贫困群众销售，解决其销售难的问题。</t>
  </si>
  <si>
    <t>三汇口乡2023年白杨村种养殖循环及蔬菜基地便道建设</t>
  </si>
  <si>
    <t>修建白杨村种养殖循环及蔬菜基地便道1.2公里，路面宽1.2米，路面厚0.12米。修建产业便道2公里，路面宽2米，路面厚0.15米，配套路肩、涵管、安全设施。</t>
  </si>
  <si>
    <t>解决32人就业问题，其中脱贫户8户，25人，带动脱贫户增收400元。同时解决基地出行问题。</t>
  </si>
  <si>
    <t>三汇口乡2023年小杨果园李子避雨栽培及水肥一体化建设项目</t>
  </si>
  <si>
    <t>修建果园李子避雨栽培简易大棚200亩，水肥一体化系统5个蓄水池，管网15000米，首部系统2套。</t>
  </si>
  <si>
    <t>杨关村</t>
  </si>
  <si>
    <t>解决果园周边脱贫户17户50人就业，以及小杨果园产品维护、日常管理等。</t>
  </si>
  <si>
    <t>通过村社会议，13人参与前期项目确定会议、决议，3人参与项目实施过程中施工质量和资金使用的监督，解决了群众就业问题，增加收入。</t>
  </si>
  <si>
    <t>三汇口乡2023年分水1社青竹苑易地搬迁集中安置点2023年后续扶持项目</t>
  </si>
  <si>
    <t>在分水村1社青竹苑易地扶贫搬迁点修建挡墙边沟500米及相关果园产业配套设施</t>
  </si>
  <si>
    <t>麻柳乡百合村7组通组通畅工程</t>
  </si>
  <si>
    <t>对既有公路路面进行硬化3.5公里，局部路段路线平面作适当改造，本路段行车道宽度为3.5-4.5m，面层采用20cm厚C25水泥砼，工程还包括路基、路肩边沟、涵洞改造及设置项目公示牌、安全设施等</t>
  </si>
  <si>
    <t>开州区麻柳乡百合村7组</t>
  </si>
  <si>
    <t xml:space="preserve">该项目实施后，能有效解决百合村7组全体群众65户238人（其中脱贫户18户56人）的出行困难，大幅节约运输成本，促进产业发展及群众增收。     </t>
  </si>
  <si>
    <t>群众代表参与确定会议，该项目实施后，能有效解决百合村7组全体群众65户238人（其中脱贫户18户56人）的出行困难，大幅节约运输成本，促进产业发展及群众增收。</t>
  </si>
  <si>
    <t>2023.5.1</t>
  </si>
  <si>
    <t>2023年麻柳乡百合村4 组廖老大湾至5组钟家垭口路道路扩宽项目</t>
  </si>
  <si>
    <t>对4、5社廖老大湾至钟家垭口全线6公里增设错车道（每公里设置3-5处）、破损路面整治、增设挡土墙、增设安全设施（凸透镜、标志牌、警示桩等）等，全程公路改造6公里。加宽处混凝土结构，设计尺寸路基路面扩宽2米），路面厚度为20厘米</t>
  </si>
  <si>
    <t>麻柳乡百合村4、5组</t>
  </si>
  <si>
    <t>对6公里路段道路扩宽，加宽1-2米，加宽处混凝土结构，路面厚度为20厘米。解决百合村全体群众125户340人（其中脱贫户15户58人）的出行困难，</t>
  </si>
  <si>
    <t>通过窄路面扩宽，能有效解决百合村全体群众125户340人（其中脱贫户15户58人）的出行困难，大幅节约运输成本，促进产业发展及群众增收。20人参与前期项目确定会议、决议，15人参与入库项目的选择，3人参与项目实施过程中施工质量和资金使用的监督等。</t>
  </si>
  <si>
    <t>2023年麻柳乡农庄村7组至8组公路扩宽硬化项目</t>
  </si>
  <si>
    <t>农庄村</t>
  </si>
  <si>
    <t>通过窄路面扩宽，决能有效解决农庄村全体群众781户2576人（其中脱贫户126户424人）的出行困难，大幅节约运输成本，促进产业发展及群众增收。能有效解决农庄村全体群众781户2576人（其中脱贫户126户424人）的出行困难，大幅节约运输成本，</t>
  </si>
  <si>
    <t>群众代表参与确定会议，能有效解决农庄村全体群众781户2576人（其中脱贫户126户424人）的出行困难，大幅节约运输成本，促进与四川省宣汉县之间道路畅通。20人参与前期项目确定会议、决议，15人参与入库项目的选择，3人参与项目实施过程中施工质量和资金使用的监督等。</t>
  </si>
  <si>
    <t>2023.01.01</t>
  </si>
  <si>
    <t>2023年麻柳乡仁和村1组符家坝至2组付家湾道路通达工程</t>
  </si>
  <si>
    <t>对1组符家坝至付家湾进行土方整治，边沟清掏，路面填平，泥结石路铺装，共计2.5公里。</t>
  </si>
  <si>
    <t>麻柳乡仁和村1组</t>
  </si>
  <si>
    <t>对1组符家坝至付家湾进行土方整治，边沟清掏，路面填平，泥结石路铺装，共计2.5公里。方便农户651户2189人（其中脱贫户45户135人）生活出行，并降低农产品运输成本，带动农户及脱贫户增收，</t>
  </si>
  <si>
    <t>通过实施仁和村1组符家坝至2组付家湾道路通达工程，方便农户651户2189人（其中脱贫户45户135人）生活出行，并降低农产品运输成本，带动农户及脱贫户增收，20人参与前期项目确定会议、决议，15人参与入库项目的选择，3人参与项目实施过程中施工质量和资金使用的监督等。</t>
  </si>
  <si>
    <t>2023年麻柳乡农庄村、鹿硐村、大和村产业路整治提升项目</t>
  </si>
  <si>
    <t>对全长10公里既有公路路面进行整治，局部路段路线平面作适当改造，修缮加固路肩边沟，涵洞，项目公示牌，安全设施等工程。</t>
  </si>
  <si>
    <t>农庄村、鹿硐村、大和村</t>
  </si>
  <si>
    <t>对全长10公里既有公路路面进行整治，局部路段路线平面作适当改造，修缮加固路肩边沟，涵洞，项目公示牌，安全设施等工程。方便农户2024户6985人（其中脱贫户316户1002人）生活出行，并降低农产品运输成本。</t>
  </si>
  <si>
    <t>通过实施麻柳乡农庄村、鹿硐村、大和村产业路整治提升项目，方便农户2024户6985人（其中脱贫户316户1002人）生活出行，并降低农产品运输成本，带动农户及脱贫户增收，20人参与前期项目确定会议、决议，15人参与入库项目的选择，3人参与项目实施过程中施工质量和资金使用的监督等。</t>
  </si>
  <si>
    <t>天和镇安静2组通朱通组通畅公路（天和镇安静村贺家坝至吴家坡通组通畅工程）</t>
  </si>
  <si>
    <t>硬化安静村贺家坝至吴家坡公路路2公里，宽3.5-4米，厚20cmC25水泥混凝土面层+5cm级碎石调平层。</t>
  </si>
  <si>
    <t>项目实施硬化2公里村级道路，改善89户198人出行和提高种养殖增收，改善基础设施条件，提高群众满意度</t>
  </si>
  <si>
    <t>12人参与前期项目确定，12人参与入库项目的选择，8人参与项目质量和资金监督。改善89户198人出行和提高种养殖增收，提高群众满意度</t>
  </si>
  <si>
    <t>开州区中和镇中峰村2023年8、9组农村公路通组通畅项目</t>
  </si>
  <si>
    <t>硬化公路总长1公里，路基宽4.5米、路面宽度3-3.5米，厚度为：20cm，C25水泥混凝土路面</t>
  </si>
  <si>
    <t>中峰村</t>
  </si>
  <si>
    <t>项目实施后，可以解决370人出行，其中有脱贫人口39人，减少群众生产生活总成≥1万元/年</t>
  </si>
  <si>
    <t>42人参与前期项目确定会议、决议，14人参与入库项目的选择，12人参与项目实施过程中施工质量和资金使用的监督等。解决370人出行，其中有脱贫人口39人</t>
  </si>
  <si>
    <t>开州区中和镇凤顶村2023年10组农村公路通组通畅项目</t>
  </si>
  <si>
    <t>硬化公路总长2.5公里，路基宽4.5米、路面宽度4-4.5米，厚度为：20cm，C25水泥混凝土路面</t>
  </si>
  <si>
    <t>项目实施后，可以解决350人出行，其中有脱贫人口10人，减少群众生产生活总成≥1万元/年</t>
  </si>
  <si>
    <t>38人参与前期项目确定会议、决议，13人参与入库项目的选择，12人参与项目实施过程中施工质量和资金使用的监督等。解决350人出行，其中有脱贫人口10人</t>
  </si>
  <si>
    <t>开州区中和镇白水村10组袁永超屋至白水9组王清朝屋旁</t>
  </si>
  <si>
    <t>新建公路硬化2000米。路基宽4.5米、路面宽度3-3.5米，水泥砼路面，其结构层厚度为：20cm，C25水泥混凝土路面+5cm厚碎石调平层</t>
  </si>
  <si>
    <t>白水村</t>
  </si>
  <si>
    <t>项目实施后，连接果园，降低柑橘运输成本，减少群众生产生活总成≥1万元/年。解决450人出行问题。</t>
  </si>
  <si>
    <t>67人参与前期项目确定会议、决议，18人参与入库项目的选择，14人参与项目实施过程中施工质量和资金使用的监督等。受益人口450人，其中脱贫人口15人</t>
  </si>
  <si>
    <t>开州区中和黄鹰村1、2组农村公路通组通畅项目</t>
  </si>
  <si>
    <t>硬化公路总长2.5公里，路基宽4.5米、路面宽度3.5-4米，厚度为：20cm，C25水泥混凝土路面</t>
  </si>
  <si>
    <t>黄鹰村</t>
  </si>
  <si>
    <t>项目实施后，可以解决420人出行，其中有脱贫人口28人，减少群众生产生活总成≥1万元/年</t>
  </si>
  <si>
    <t>43人参与前期项目确定会议、决议，18人参与入库项目的选择，8人参与项目实施过程中施工质量和资金使用的监督等。解决420人出行，其中有脱贫人口28人</t>
  </si>
  <si>
    <t>九龙山镇麒麟村6组通组通畅工程</t>
  </si>
  <si>
    <t>路线总长9公里，路基、路面宽度5米，水泥砼路面，其结构层厚度为：20cm厚C25水泥混凝土路面+5cm厚碎石调平层。</t>
  </si>
  <si>
    <t>九龙山镇麒麟村</t>
  </si>
  <si>
    <t>通过实施九龙山镇麒麟村6组通组通畅工程，路线总长9公里，路基、路面宽度5米，厚度20厘米，可解决麒麟村770户2492人，其中贫困户88户306人出行问题。</t>
  </si>
  <si>
    <t>13人参与前期项目确定会议、决议，11人参与入库项目的选择，9人参与项目实施过程中施工质量和资金使用的监督。通过改善交通环境，方便2492人其中贫困户306人生活出行并降低农产品运输成本。</t>
  </si>
  <si>
    <t>临江镇新坝村5组通组通畅工程</t>
  </si>
  <si>
    <t>硬化通组农村公路，长0.858公里，建成后路基宽度4.5m，路面厚20cmC25混凝土。</t>
  </si>
  <si>
    <t>新坝村</t>
  </si>
  <si>
    <t>通过通组公路硬化，达到改善基础设施条件，解决交通困难，方便群众出行，使群众20户75人（其中脱贫户和监测对象4户12人）受益。</t>
  </si>
  <si>
    <t>群众代表参与确定会议，项目实施过程中施工质量和资金使用的监督等。通过改善交通条件，方便75人，其中脱贫户12人生活出行，并降低农产品运输成本</t>
  </si>
  <si>
    <t>临江镇同乐村6组通组通畅工程</t>
  </si>
  <si>
    <t>硬化通组农村公路，长0.934公里，建成后路基宽度4.5m，路面厚20cmC25混凝土。</t>
  </si>
  <si>
    <t>同乐村</t>
  </si>
  <si>
    <t>通过通组公路硬化，达到改善基础设施条件，解决交通困难，方便群众出行，使群众80户256人（其中脱贫户和监测对象5户19人）受益。</t>
  </si>
  <si>
    <t>群众代表参与确定会议，项目实施过程中施工质量和资金使用的监督等。通过改善交通条件，方便256人，其中贫困户19人生活出行，并降低农产品运输成本</t>
  </si>
  <si>
    <t>开州区巫山镇河龙村通组通畅工程（河龙村7组梁家湾至开江县讲治镇红星村）</t>
  </si>
  <si>
    <t>硬化产业便道4公里长，3.5-4.5米宽，20cm厚,边沟等附属设施。</t>
  </si>
  <si>
    <t>完成河龙村产业便道硬化4公里长，可解决脱贫户30人，一般农户102人出行难问题，方便产业运输。</t>
  </si>
  <si>
    <t>开州区巫山镇水口村通组通畅工程（水口村8组至水口村9组五桐磅）</t>
  </si>
  <si>
    <t>硬化产业便道1.5公里长，3.5-4.5米宽，20cm厚,边沟等附属设施。</t>
  </si>
  <si>
    <t>完成开州区巫山镇水口村通组通畅工程（水口村8组至水口村9组五桐磅）1.5公里长，可解决脱贫户20人，一般农户62人出行难问题，方便产业运输。</t>
  </si>
  <si>
    <t>义和镇双店村通组通畅工程（韩家梁至天东71井）</t>
  </si>
  <si>
    <t>硬化道路3公里长，3.5-4.5米宽，20cm厚,边沟等附属设施。</t>
  </si>
  <si>
    <t>开州区义和镇双店村</t>
  </si>
  <si>
    <t>完成开州区义和镇双店村通组通畅工程（韩家梁至天东71井）3公里长，可解决脱贫户39人，一般农户291人出行难问题，方便产业运输。</t>
  </si>
  <si>
    <t>2023.10</t>
  </si>
  <si>
    <t>义和镇兴业村通组通畅工程（美丽乡村至八角湾）</t>
  </si>
  <si>
    <t>硬化道路2公里长，3.5-4.5米宽，21cm厚,边沟等附属设施。</t>
  </si>
  <si>
    <t>开州区义和镇兴业村</t>
  </si>
  <si>
    <t>完成开州区义和镇兴业村通组通畅工程（美丽乡村至八角湾）2公里长，可解决脱贫户28人，一般农户176人出行难问题，方便产业运输。</t>
  </si>
  <si>
    <t>项目共36人参与前期项目确定会议、决议，36人参与项目实施过程中施工质量和资金使用的监督等。</t>
  </si>
  <si>
    <t>铁桥镇龙王桥村4组通组通畅工程</t>
  </si>
  <si>
    <t>龙王桥4组</t>
  </si>
  <si>
    <t>117人参与前期项目确定会议、决议，117人参与入库项目的选择，4人参与项目实施过程中施工质量和资金使用的监督。通过实施该项目，解决龙王桥村群众38户117人（含脱贫户4户13人）出行困难、生产不便的现实问题。</t>
  </si>
  <si>
    <t>铁桥镇龙王桥村10组通组通畅工程</t>
  </si>
  <si>
    <t>铁桥镇龙泉村3、6、7组产业路</t>
  </si>
  <si>
    <t>硬化龙泉村3组产业路2.5公里，道路宽4.5m，厚20cm</t>
  </si>
  <si>
    <t>龙泉村3组、6组、7组</t>
  </si>
  <si>
    <t>项目实施可进一步改善产业生产条件，带动龙泉村全村农户2869人，其中脱贫户及边缘易致贫户434人产业发展，降低农产品运输成本，缓解龙泉村道路交通严重拥堵情况（从岳龙村公路至主道，缓解龙王桥道路拥堵）</t>
  </si>
  <si>
    <t>65人参与前期项目确定会议、决议，65人参与入库项目的选择，3人参与项目实施过程中施工质量和资金使用的监督。项目实施可解决一般农户 2869人，其中脱贫户及边缘易致贫户434人出行问题，带动全村500亩特色产业发展。</t>
  </si>
  <si>
    <t>铁桥镇万塘村1组通组通畅工程</t>
  </si>
  <si>
    <t>该工程全长约1.5km，全线C25水泥混凝土浇筑、厚20cm，设置安全设施等，路面宽5m（含边沟）。</t>
  </si>
  <si>
    <t>万塘村</t>
  </si>
  <si>
    <t>项目实施可进一步改善产业生产条件，带动万塘村一般农户2900人，其中脱贫户198人产业发展，降低农产品运输成本，带动万塘村3000亩翠冠梨发展</t>
  </si>
  <si>
    <t>63人参与前期项目确定会议、决议，63人参与入库项目的选择，10人参与项目实施过程中施工质量和资金使用的监督。项目实施可进一步改善产业生产条件，带动万塘村一般农户2900人，其中脱贫户198人产业发展，降低农产品运输成本，带动万塘村3000亩翠冠梨发展</t>
  </si>
  <si>
    <t>2022.08.01</t>
  </si>
  <si>
    <t>2022.12.31</t>
  </si>
  <si>
    <t>开州区长沙镇永利村通组通畅工程（傍崖-爬石岩水库）</t>
  </si>
  <si>
    <t>硬化公路4公里，宽3.5-4.5米，厚20厘米</t>
  </si>
  <si>
    <t>长沙镇永利村</t>
  </si>
  <si>
    <t>项目实施后，方便群众生活出行并降低农产品运输成本，覆盖受益群众650人，其中脱贫户6户21人</t>
  </si>
  <si>
    <t>20人参与前期项目确定会议、决议，20人参与入库项目的选择，8人参与项目实施过程中施工质量和资金使用的监督。通过改善交通条件，方便786人其中脱贫6户21人生活出行并降低农产品运输成本。</t>
  </si>
  <si>
    <t>开州区长沙镇永利村通组通畅工程（大田洞子-长林杆）</t>
  </si>
  <si>
    <t>硬化公路2.1公里，宽4.5米，厚20厘米</t>
  </si>
  <si>
    <t>项目实施后，方便群众生活出行并降低农产品运输成本，覆盖受益群众210人，其中脱贫户3户9人</t>
  </si>
  <si>
    <t>20人参与前期项目确定会议、决议，20人参与入库项目的选择，8人参与项目实施过程中施工质量和资金使用的监督。通过改善交通条件，方便210人其中脱贫3户9人生活出行并降低农产品运输成本。</t>
  </si>
  <si>
    <t>开州区长沙镇狮子通组通畅工程</t>
  </si>
  <si>
    <t>路线总长4公里，路基、路面宽度4.5米，厚度20厘米，水泥砼路面，</t>
  </si>
  <si>
    <t>长沙镇狮子村</t>
  </si>
  <si>
    <t>通过改扩建道路4000米，可解决狮子村1842人，其中脱贫人口107人的出行问题和带动狮子村民宿及产业发展</t>
  </si>
  <si>
    <t>45人参与前期项目确定会议、决议，45人参与入库项目的选择，10人参与项目实施过程中施工质量和资金使用的监督等。通过改扩建生产道路4000米，可解决狮子村1842其中脱贫人口107人的出行问题和带动狮子村民宿及产业发展</t>
  </si>
  <si>
    <t>镇西村6、7组通组通畅工程（6组李即可家至冉孟江家、7组杨家至张家）</t>
  </si>
  <si>
    <t>镇西村6、7组</t>
  </si>
  <si>
    <t>解决220户854人的出行难问题，改善基础设施条件，方便脱贫户14户52人出行，生活出行并降低农产品运输成本</t>
  </si>
  <si>
    <t>1：完成南门镇镇西村村公路升级改造，总长度2.6公里，解决脱贫户52人，一般农户854人出行难问题；
 2：解决该村产业对外交通问题，带动产业发展和贫困户增收。</t>
  </si>
  <si>
    <t>东阳村4组通组通畅工程4组熊学方屋后至得乐森林小镇</t>
  </si>
  <si>
    <t>硬化公路2
公里。路基宽：4.5米，路面：3.5-4.5米宽、C25水泥混凝土路面。20公分厚，边沟、涵洞、防护栏等附属设施。</t>
  </si>
  <si>
    <t>东阳村4组</t>
  </si>
  <si>
    <t>解决145户630人的出行难问题，改善基础设施条件，方便脱贫户10户38人出行，生活出行并降低农产品运输成本</t>
  </si>
  <si>
    <t>1：完成南门镇东阳村村公路升级改造，总长度2公里，解决脱贫户38人，一般农户630人出行难问题；
 2：解决该村产业对外交通问题，带动产业发展和贫困户增收。</t>
  </si>
  <si>
    <t>磨梁村8组垮院墙至尚新水库链接道</t>
  </si>
  <si>
    <t>硬化3公里，宽3.5-4.5米，堡坎挡墙边沟护栏等</t>
  </si>
  <si>
    <t>磨梁8组</t>
  </si>
  <si>
    <t>通过改善交通条件，方便780人其中脱贫户12人生活出行并降低农产品运输成本，35人参与前期项目确定会议，16人参与入库项目的选择，20人参与项目实施过程中施工质量和资金使用的监督。</t>
  </si>
  <si>
    <t>通过35人参与前期项目确定会议、决议；16人参与入库项目的选择，20人参与项目实施过程中施工质量和资金使用的监督等。通过劳务就业、产品代销等利益联结方式，增加收入。带动780（其中脱贫户12人）增收。</t>
  </si>
  <si>
    <t>大德镇九岭村1、2组通组通畅工程（2组段辉光屋后至肖红强屋旁）</t>
  </si>
  <si>
    <t>硬化4.5公里，宽3.5-5.5米，及修建堡坎、边沟、涵洞等</t>
  </si>
  <si>
    <t>九岭1组、2组、3组</t>
  </si>
  <si>
    <t>通过改善交通条件，方便1275人其中脱贫户30人生活出行并降低农产品运输成本，35人参与前期项目确定会议，16人参与入库项目的选择，20人参与项目实施过程中施工质量和资金使用的监督。</t>
  </si>
  <si>
    <t>通过35人参与前期项目确定会议、决议；16人参与入库项目的选择，20人参与项目实施过程中施工质量和资金使用的监督等。通过劳务就业、产品代销等利益联结方式，增加收入。带动1275（其中脱贫户30人）增收。</t>
  </si>
  <si>
    <t>丰乐街道黄陵村响水湾片区基础设施提升工程</t>
  </si>
  <si>
    <t>改造道路1.6公里，路基路面宽度6.5米，油化道路3.2公里，配套完善附属工程。</t>
  </si>
  <si>
    <t>丰乐街道黄陵村</t>
  </si>
  <si>
    <t>改造黄陵村道路1.6公里，路基路面宽度6.5米，油化道路3.2公里，配套完善绿化亮化附属工程，可解黄陵村100人（其中脱贫人口30人）出行问题。</t>
  </si>
  <si>
    <t>由黄陵村村委指定2名群众参与项目实施过程中个施工中施工质量和资金使用的监督；通过改善交通环境，方便100人,其中脱贫户30人生活出行并降低农产品运输成本。</t>
  </si>
  <si>
    <t>2023年开州区镇东街道花果村产路道路提升项目</t>
  </si>
  <si>
    <t>硬化产业道路1.8公里，宽3.5－4.5米，结构层：5厘米厚碎石调平层+20cm厚的C25水泥混凝土面层；硬化生产便道长1.7公里、宽2.5米、厚15厘米，新建集散周转地长17米、宽16米、厚15厘米，新建水肥一体化设施110亩。</t>
  </si>
  <si>
    <t>花果村4、5组</t>
  </si>
  <si>
    <t>硬化产业道路1.8公里，宽3.5－4.5米，结构层：5厘米厚碎石调平层+20cm厚的C25水泥混凝土面层；硬化生产便道长1.7公里、宽2.5米、厚15厘米，新建集散周转地长17米、宽16米、厚15厘米，新建水肥一体化设施110亩。项目实施可解决花果村5社482人（其中脱贫人口和监测对象45人）出行问题，可带动贫困家庭就近务工和柑橘产业发展。</t>
  </si>
  <si>
    <t>9名群众代表及村务监督小组成员参与前期项目确定会议、决议及与入库项目的选择，并参与项目实施过程中施工质量和资金使用的监督。项目建成后，有效解决柑橘管理、采摘、运输问题，167户482人其中脱贫户和监测户16户45人受益。</t>
  </si>
  <si>
    <t>开州区岳溪镇龙安村通组通畅工程</t>
  </si>
  <si>
    <t>硬化产业运输道路，长2.5公里，路面宽3.5米至4.5米。</t>
  </si>
  <si>
    <t>龙安村</t>
  </si>
  <si>
    <t>通过产业道路硬化，有效解决产业运输问题，方便群众出行，使群众1896人（其中脱贫户10户23人）受益。</t>
  </si>
  <si>
    <t>26人参与前期项目确定会议、决议，24人参与入库项目的选择，村义务监督员12人参与项目实施过程中施工质量和资金使用的监督，产业道路硬化，有效解决产业运输问题，方便群众出行，使群众1896人（其中脱贫户10户23人）受益。</t>
  </si>
  <si>
    <t>开州区岳溪镇2022年凤凰山村通组通畅工程</t>
  </si>
  <si>
    <t>硬化产业运输道路，长0.5公里，路面宽3.5米至4.5米。</t>
  </si>
  <si>
    <t>通过产业道路硬化，有效解决产业运输问题，方便群众出行，使群众568人（其中脱贫户4户8人）受益。</t>
  </si>
  <si>
    <t>11人参与前期项目确定会议、决议，11人参与入库项目的选择，村义务监督员3人参与项目实施过程中施工质量和资金使用的监督，产业道路硬化，有效解决产业运输问题，方便群众出行，使群众568人（其中脱贫户4户8人）受益。</t>
  </si>
  <si>
    <t>开州区岳溪镇2023年凤凰山村通组通畅工程</t>
  </si>
  <si>
    <t>硬化产业运输道路，长1.9公里，路面宽3.5米至4.5米。</t>
  </si>
  <si>
    <t>通过产业道路硬化，有效解决产业运输问题，方便群众出行，使群众1034人（其中脱贫户6户13人）受益。</t>
  </si>
  <si>
    <t>14人参与前期项目确定会议、决议，12人参与入库项目的选择，村义务监督员3人参与项目实施过程中施工质量和资金使用的监督，产业道路硬化，有效解决产业运输问题，方便群众出行，使群众1034人（其中脱贫户6户13人）受益。</t>
  </si>
  <si>
    <t>开州区高桥镇大坪村谢家菊屋至大坪水库公路硬化工程</t>
  </si>
  <si>
    <t>硬化生产便道3公里，路基、路面宽度3.5-4.5米，水泥砼路面，其结构层厚度为：20cm厚C25水泥混凝土路面+5cm厚碎石调平层。</t>
  </si>
  <si>
    <t>高桥镇大坪村1组</t>
  </si>
  <si>
    <t>新建3公里产业路一条，解决3000余人农产品合理运输问题，其中脱贫户28户105人了出行问题</t>
  </si>
  <si>
    <t>镇村召开会议，15人参与前期项目确定会议决议新建3公里产业路，23人参与入库项目的选择，5人参与项目实施过程中施工质量和资金使用的监督；解决3000余人农产品合理运输问题，其中脱贫户28户105人了出行问题</t>
  </si>
  <si>
    <t>高桥镇永和村产业道路（阳明安屋后至阳异成垭口、张德武屋前至范春华屋）</t>
  </si>
  <si>
    <t>硬化永和村16组、12组阳明安屋后至阳异成垭口（1.5公里）、张德武屋前至范春华屋（1.2公里）两条公路，路线总长2.7公里，路基、路面宽度3.5-4.5米，水泥砼路面，其结构层厚度为：20cm厚C25水泥混凝土路面+5cm厚碎石调平层。</t>
  </si>
  <si>
    <t>永和村</t>
  </si>
  <si>
    <t>新建2.7公里产业路一条，可解决永和村268户755人（其中贫困户22户104人）出行问题</t>
  </si>
  <si>
    <t>镇村召开会议，15人参与前期项目确定会议决议新建2.7公里产业路，23人参与入库项目的选择，5人参与项目实施过程中施工质量和资金使用的监督；通过改善交通环境，方便268户755人（其中贫困户22户104人）生活出行并降低农产品运输成本。</t>
  </si>
  <si>
    <t>满月镇马营村马营水库复建路建设项目</t>
  </si>
  <si>
    <t>新建复建路2.5公里</t>
  </si>
  <si>
    <t>满月镇马营村1组</t>
  </si>
  <si>
    <t>完成道路建设2.5公里，解决121人出行问题，其中脱贫户47人及带动周边100亩产业发展。</t>
  </si>
  <si>
    <t>群众参与前期项目确定会议。项目实施后解决脱贫户47人、一般农户121人安全出行问题；通过改善交通环境，方便群众生活出行并降低农产品运输成本。</t>
  </si>
  <si>
    <t>满月镇顶星村通组通畅工程</t>
  </si>
  <si>
    <t>硬化马铃薯产业道路4公里</t>
  </si>
  <si>
    <t>满月镇顶星村1、2、3组</t>
  </si>
  <si>
    <t>完成道路建设4公里，解决420人出行问题，其中脱贫户144人及带动周边500亩产业发展。</t>
  </si>
  <si>
    <t>群众参与前期项目确定会议。项目实施后解决脱贫户144人、一般农户420人安全出行问题；通过改善交通环境，方便群众生活出行并降低农产品运输成本。</t>
  </si>
  <si>
    <t>满月镇马营村2、3组通组通畅工程</t>
  </si>
  <si>
    <t>硬化产业道路1公里</t>
  </si>
  <si>
    <t>满月镇马营村2、3组</t>
  </si>
  <si>
    <t>完成道路建设1公里，解决189人出行问题，其中脱贫户78人及带动周边150亩产业发展。</t>
  </si>
  <si>
    <t>群众参与前期项目确定会议。项目实施后解决脱贫户78人、一般农户189人安全出行问题；通过改善交通环境，方便群众生活出行并降低农产品运输成本。</t>
  </si>
  <si>
    <t>满月镇天子村中药材产业道路硬化项目</t>
  </si>
  <si>
    <t>硬化中药材产业道路2.5公里</t>
  </si>
  <si>
    <t>满月镇天子村6组</t>
  </si>
  <si>
    <t>完成道路建设2.5公里，解决210人出行问题，其中脱贫户121人及带动周边300亩产业发展。</t>
  </si>
  <si>
    <t>群众参与前期项目确定会议。项目实施后解决脱贫户121人、一般农户210人安全出行问题；通过改善交通环境，方便群众生活出行并降低农产品运输成本。</t>
  </si>
  <si>
    <t>郭家镇津关村通组通畅工程</t>
  </si>
  <si>
    <t>路线全长4.2公里，路基路面宽度为4.5米，加设错车道。</t>
  </si>
  <si>
    <t>津关村1、2组</t>
  </si>
  <si>
    <t>硬化路面全长4.2公里。起点为庙河沟，终点为侯达堤，路基路面宽度为4.5米，加设错车道。路面结构层为5cm碎石调平层+20cmC25砼路面。</t>
  </si>
  <si>
    <t>改善基础设施条件，带动道路沿线农业生产发展，增加脱贫户收入，提高群众满意度。</t>
  </si>
  <si>
    <t>紫水乡龙茶村通组通畅工程（廖光文至转包丘）</t>
  </si>
  <si>
    <t>道路总硬化2.5公里，路基宽度4.5米，路面宽度不低于3.5米以上，路面设计结构采用20cm厚C25水泥混凝土面层+5cm级配碎石调平层</t>
  </si>
  <si>
    <t>紫水乡龙茶村5、8组</t>
  </si>
  <si>
    <t>完成紫水乡龙茶村通组通畅工程（廖光文至转包丘）2.5公里长，可解决脱贫户35人，一般农户130人出行难问题，方便产业运输。</t>
  </si>
  <si>
    <t>项目共45人参与前期项目确定会议、决议，40人参与项目实施过程中施工质量和资金使用的监督等。</t>
  </si>
  <si>
    <t>紫水村通组通畅工程（粮店至梯子湾、陈文彬屋至横田湾、滚水坝至杨家扁）</t>
  </si>
  <si>
    <t>道路总硬化3公里，路基宽度4.5米，路面宽度不低于3.5米以上，路面设计结构采用20cm厚C25水泥混凝土面层+5cm级配碎石调平层</t>
  </si>
  <si>
    <t>紫水乡紫水村3、4组</t>
  </si>
  <si>
    <t>完成紫水乡紫水村通组通畅工程（粮店至梯子湾、陈文彬屋至横田湾、滚水坝至杨家扁）3公里长，可解决脱贫户20人，一般农户115人出行难问题，方便产业运输。</t>
  </si>
  <si>
    <t>项目共67人参与前期项目确定会议、决议，67人参与项目实施过程中施工质量和资金使用的监督等。</t>
  </si>
  <si>
    <t>温泉镇坪梁村通组通畅工程（双电杆至叶祥春屋）</t>
  </si>
  <si>
    <t>改扩建产业道路2.5公里，C25砼路面20cm，C15砼边沟、安装安全防护设施</t>
  </si>
  <si>
    <t>温泉镇坪梁村</t>
  </si>
  <si>
    <t>通过温泉镇坪梁村12组产业道路通畅工程的实施，可解决坪梁村12组群众586人生产生活条件及便宜出行，其中脱贫户6户17人。 人均增收200元</t>
  </si>
  <si>
    <t>48人参与前期项目确定会议、决议，48人参与入库项目的选择，5人参与项目实施过程中施工质量和资金使用的监督等，改善586人（其中脱贫户17人）生产生活条件，增加6户17人脱贫户生产收入，人均增收200元。</t>
  </si>
  <si>
    <t>温泉镇和平村通组通畅工程（赵家坪至虾子窑、黄道万屋至毛坪煤厂）</t>
  </si>
  <si>
    <t>改扩建产业道路3.6公里，C25砼路面20cm，C15砼边沟、安装安全防护设施</t>
  </si>
  <si>
    <t>温泉镇和平村</t>
  </si>
  <si>
    <t>通过温泉镇和平村3组8组产业道路通畅工程的实施，可解决和平村3、8组群众812人生产生活条件及便宜出行，其中脱贫户17户68人。 人均增收200元</t>
  </si>
  <si>
    <t>68人参与前期项目确定会议、决议，68人参与入库项目的选择，5人参与项目实施过程中施工质量和资金使用的监督等，改善812人（其中脱贫户68人）生产生活条件，增加17户68人脱贫户生产收入，人均增收200元。</t>
  </si>
  <si>
    <t>温泉镇乐园村产业连接道通畅工程</t>
  </si>
  <si>
    <t>改扩建产业连接道1公里，C25砼路面20cm，C15砼边沟、安装安全防护设施</t>
  </si>
  <si>
    <t>通过温泉镇乐园村产业连接道通畅工程实施，解决乐园村7、8组1128人增收，其中脱贫户16户 34人。  人均增收200元。</t>
  </si>
  <si>
    <t>468人参与前期项目确定会议、决议，68人参与入库项目的选择，5人参与项目实施过程中施工质量和资金使用的监督等改善1128人（其中脱贫户34人）生产生活条件，增加16户34人脱贫户生产收入，人均增收200元。</t>
  </si>
  <si>
    <t>温泉镇顺平村9组产业连接道工程</t>
  </si>
  <si>
    <t>改扩建产业道路1公里，C25砼路面20cm，C15砼边沟、安装安全防护设施</t>
  </si>
  <si>
    <t>温泉镇顺平村</t>
  </si>
  <si>
    <t>通过温泉镇顺平村9组产业道路连接和谦江东村通畅工程的实施，可解决顺平村9组群众505人生产生活条件及便宜出行，其中脱贫户8户24人。 人均增收200元</t>
  </si>
  <si>
    <t>46人参与前期项目确定会议、决议，46人参与入库项目的选择，5人参与项目实施过程中施工质量和资金使用的监督等改善505人（其中脱贫户24人）生产生活条件，增加8户24人脱贫户生产收入，人均增收200元。</t>
  </si>
  <si>
    <t>温泉镇金龙村2、5组产业道路通畅工程</t>
  </si>
  <si>
    <t>改扩建产业道路4.5公里，C25砼路面20cm，C15砼边沟、安装安全防护设施</t>
  </si>
  <si>
    <t>温泉镇金龙村</t>
  </si>
  <si>
    <t>通过温泉镇金龙村2、5组产业道路通畅工程的实施，可解决金龙村2、5组群众1400人生产生活条件及便宜出行及连接郭家镇白大村，其中脱贫户22户61人。 人均增收200元</t>
  </si>
  <si>
    <t>78人参与前期项目确定会议、决议，78人参与入库项目的选择，5人参与项目实施过程中施工质量和资金使用的监督等，改善1400人（其中脱贫户61人）生产生活条件，增加22户61人脱贫户生产收入，人均增收200元。</t>
  </si>
  <si>
    <t>温泉镇清坪村农旅融合产业道路建设项目</t>
  </si>
  <si>
    <t>新建七里潭至熊家垭口桥梁一座38米</t>
  </si>
  <si>
    <t>温泉镇清坪村</t>
  </si>
  <si>
    <t>通过温泉镇清坪村农旅融合产业道路建设项目的实施，可解决大堰片区群众生产生活条件及便宜出行，其中脱贫户15户123人。 人均增收300元</t>
  </si>
  <si>
    <t>38人参与前期项目确定会议、决议，38人参与入库项目的选择，5人参与项目实施过程中施工质量和资金使用的监督等，改善1385人（其中脱贫户123人）生产生活条件，提升农旅融合的发展，增加15户123人脱贫户生产收入，人均增收200元。</t>
  </si>
  <si>
    <t>开州区白桥镇柏大村4.9公里产业路建设</t>
  </si>
  <si>
    <t>硬化产业道路4.9公里，硬化宽度4.0米，路基宽度4.5米，路面结构采用20cm厚C25水泥混凝土面层+5cm厚级配碎石调平层</t>
  </si>
  <si>
    <t>柏大村4、7组</t>
  </si>
  <si>
    <t>硬化产业路及通乡路4.9公里，项目实施可使1180人，其中贫困户218人收入增加并种养殖运输及日常管护，方便群众，有利于种养殖产业发展，降低运输成本。</t>
  </si>
  <si>
    <t>通过道路硬化改善通行条件，方便1180余人，其中脱贫户218人生活出行，支持养牛场和梅花鹿场产业发展，并降低农产品运输成本，连接毗邻乡镇出行。</t>
  </si>
  <si>
    <t>开州区白桥镇中柏村3.9公里产业路建设</t>
  </si>
  <si>
    <t>硬化产业道路3.9公里，硬化宽度4.0米，路基宽度4.5米，路面结构采用20cm厚C25水泥混凝土面层+5cm厚级配碎石调平层</t>
  </si>
  <si>
    <t>中柏村5.9组</t>
  </si>
  <si>
    <t>有效覆盖脱贫户40户，脱贫人口165人，使这些人口直接受益，同时解决了非脱贫人口320余人的进出难问题，便于周边的农产品运输，并降低农产品运输成本。</t>
  </si>
  <si>
    <t>通过改善交通条件，方便320余人，其中脱贫户165人生活出行，支持养牛场和梅花鹿场产业发展，并降低农产品运输成本。</t>
  </si>
  <si>
    <t>开州区白桥镇桂花村4.5公里产业路建设</t>
  </si>
  <si>
    <t>硬化产业道路4.5公里，硬化宽度4.0米，路基宽度4.5米，路面结构采用20cm厚C25水泥混凝土面层+5cm厚级配碎石调平层</t>
  </si>
  <si>
    <t>桂花村9组</t>
  </si>
  <si>
    <t>通过产业路硬化，有效覆盖脱贫人口40，使这些人口直接受益，同时解决了非脱贫人口371余人的进出难问题，便于周边的农产品运输，并降低农产品运输成品。</t>
  </si>
  <si>
    <t>群众代表参与确定会议，产业道路硬化，有效解决产业运输问题，打通村内循坏、方便群众出行，使群众411人（其中脱贫人口40）受益。</t>
  </si>
  <si>
    <t>开州区白桥镇山茶村4.8公里产业路建设</t>
  </si>
  <si>
    <t>硬化产业道路4.8公里，硬化宽度4.0米，路基宽度4.5米，路面结构采用20cm厚C25水泥混凝土面层+5cm厚级配碎石调平层</t>
  </si>
  <si>
    <t>山茶村1、2、7、8组</t>
  </si>
  <si>
    <t>有效覆盖脱贫人口270，使这些人口直接受益，同时解决了非脱贫人口1150余人的进出难问题，便于周边的农产品运输，并降低农产品运输成品。</t>
  </si>
  <si>
    <t>群众代表参与确定会议，产业道路硬化，有效解决产业运输问题，方便群众出行，使群众1150人（其中脱贫人口270）受益。</t>
  </si>
  <si>
    <t>开州区白桥镇月霞村2公里产业路建设</t>
  </si>
  <si>
    <t>硬化产业道路2公里，硬化宽度4.0米，路基宽度4.5米，路面结构采用20cm厚C25水泥混凝土面层+5cm厚级配碎石调平层</t>
  </si>
  <si>
    <t>月霞村4组</t>
  </si>
  <si>
    <t>通过产业路硬化，有效覆盖脱贫人口15，使这些人口直接受益，同时解决了非脱贫人口209余人的进出难问题，便于周边的农产品运输，并降低农产品运输成品。</t>
  </si>
  <si>
    <t>产业道路硬化，有效解决产业运输问题，方便群众出行，使群众224人（其中脱贫人口15）受益。</t>
  </si>
  <si>
    <t>大进镇杨柳村5组通组通畅工程（枫香坡至大转盘）</t>
  </si>
  <si>
    <t>道路总硬化3公里，路基宽度4.5米，路面宽度不低于3.5米，路面设计结构采用20cm厚C25水泥混凝土面层+5cm级配碎石调平层</t>
  </si>
  <si>
    <t>大进镇杨柳村5组</t>
  </si>
  <si>
    <t>完成大进镇杨柳村通组通畅工程（枫香坡至大转盘）3公里长，可解决脱贫户21人，一般农户100人出行难问题，方便产业和种养殖业运输。</t>
  </si>
  <si>
    <t>项目共30人参与前期项目确定会议、决议，20人参与项目实施过程中施工质量和资金使用的监督等。</t>
  </si>
  <si>
    <t>大进镇紫金村5组通组通畅工程（花椒坪至茶叶基地）</t>
  </si>
  <si>
    <t>道路总硬化3.5公里，路基宽度4.5米，路面宽度不低于3.5米，路面设计结构采用20cm厚C25水泥混凝土面层+5cm级配碎石调平层</t>
  </si>
  <si>
    <t>大进镇紫金村5组</t>
  </si>
  <si>
    <t>完成大进镇紫金村5组通组通畅工程（花椒坪至至茶叶基地）3.5公里长，可解决脱贫户42人，一般农户186人出行难问题，方便产业和种养殖业运输。</t>
  </si>
  <si>
    <t>项目共58人参与前期项目确定会议、决议，40人参与项目实施过程中施工质量和资金使用的监督等。</t>
  </si>
  <si>
    <t>大进镇双龙桥村2组通组通畅工程（蒋远科屋至蒋明雨三叉路口）</t>
  </si>
  <si>
    <t>道路总硬化2公里，路基宽度4.5米，路面宽度不低于3.5米，路面设计结构采用20cm厚C25水泥混凝土面层+5cm级配碎石调平层</t>
  </si>
  <si>
    <t>大进镇双龙桥村2组</t>
  </si>
  <si>
    <t>完成大进镇双龙桥村2组通组通畅工程（蒋远科屋至蒋明雨三叉路口）2公里长，可解决脱贫户36人，一般农户127人出行难问题，方便产业和种养殖业运输。</t>
  </si>
  <si>
    <t>项目共41人参与前期项目确定会议、决议，30人参与项目实施过程中施工质量和资金使用的监督等。</t>
  </si>
  <si>
    <t>大进镇明洪村1组通组通畅工程（二号桥至黑湾）</t>
  </si>
  <si>
    <t>大进镇明洪村1组</t>
  </si>
  <si>
    <t>完成大进镇明洪村1组通组通畅工程（二号桥至黑湾）2公里长，可解决脱贫户46人，一般农户135人出行难问题，方便产业和种养殖业运输。</t>
  </si>
  <si>
    <t>项目共35人参与前期项目确定会议、决议，30人参与项目实施过程中施工质量和资金使用的监督等。</t>
  </si>
  <si>
    <t>大进镇金炉村3组通组通畅工程（转包至台大田）</t>
  </si>
  <si>
    <t>道路总硬化2.5公里，路基宽度4.5米，路面宽度不低于3.5米，路面设计结构采用20cm厚C25水泥混凝土面层+5cm级配碎石调平层</t>
  </si>
  <si>
    <t>大进镇金炉村3组</t>
  </si>
  <si>
    <t>完成大进镇明洪村3组通组通畅工程（转包至台大田）2.5公里长，可解决脱贫户32人，一般农户173人出行难问题，方便产业和种养殖业运输。</t>
  </si>
  <si>
    <t>项目共40人参与前期项目确定会议、决议，30人参与项目实施过程中施工质量和资金使用的监督等。</t>
  </si>
  <si>
    <t>大进镇杉园村2组通组通畅工程（花千转盘至汤家湾）</t>
  </si>
  <si>
    <t>大进镇杉园村2组</t>
  </si>
  <si>
    <t>完成大进镇杉园村2组通组通畅工程（花千转盘至汤家湾）2公里长，可解决脱贫户26人，一般农户113人出行难问题，方便产业和种养殖业运输。</t>
  </si>
  <si>
    <t>项目共35人参与前期项目确定会议、决议，25人参与项目实施过程中施工质量和资金使用的监督等。</t>
  </si>
  <si>
    <t>谭家镇龙溪2组村通组通畅工程</t>
  </si>
  <si>
    <t>硬化龙溪村2组道路0.5公里，路面宽约4.5米，厚度20cm，采用C25混凝土路面，并按要求增设错车道和安全防护设施。</t>
  </si>
  <si>
    <t>项目实施解决龙溪村农户8户46人，其中脱贫户1户3人，低保户1人。发展沿途产业出行难的问题，并切实提高贫困地区发展生活生产工作效率，解决生产成本过高的问题，并惠及村民种养殖业发展。</t>
  </si>
  <si>
    <t>村两委、村务监督小组、群众代表全程参与项目入库及项目实施过程，对施工质量和资金使用的监督；通过改善出行便捷程度，方便龙溪村农户8户46人，其中脱贫户1户3人，低保户1人生活出行并降低农产品运输成本。</t>
  </si>
  <si>
    <t>谭家镇撕栗村3组通组通畅工程</t>
  </si>
  <si>
    <t>谭家镇南丫村2组通组通畅工程</t>
  </si>
  <si>
    <t>硬化南丫村2组道路2.3公里，路面宽约4.5米，厚度20cm，采用C25混凝土路面，并按要求增设错车道和安全防护设施。</t>
  </si>
  <si>
    <t>关面乡小园村4组（赵家坪至庙子坪）道路硬化项目</t>
  </si>
  <si>
    <t>硬化小园村4组产业公路3公里，均宽4.5米，厚20厘米</t>
  </si>
  <si>
    <t>19人参与前期项目确定会议、决议，14人参与入库项目的选择，5人参与项目实施过程中施工质量和资金使用的监督等。完成硬化小园村4组产业公路硬化3公里，可解决小园村4组125人出行问题，缩短出行时间，带动特色旅游发展。</t>
  </si>
  <si>
    <t>2023年开州区原建档立卡贫困大学生资助</t>
  </si>
  <si>
    <t>教育扶贫</t>
  </si>
  <si>
    <t>其他教育扶贫</t>
  </si>
  <si>
    <t>符合条件的开州籍原建档立卡贫困家庭大学生都能享受规定资助政策，按照每学年按学费不超过8000标准发放学费补助。</t>
  </si>
  <si>
    <t>全区40个镇乡街道</t>
  </si>
  <si>
    <t>通过实施原建卡大学生学费资助，确保符合条件的开州籍原建档立卡贫困家庭大学生都能享受规定资助政策，按照每学年按学费不超过8000标准发放学费补助。使脱贫户650人受益。</t>
  </si>
  <si>
    <t>10人参与前期项目确定会议、决议，10人参与入库项目的选择，3人参与项目实施过程中资金使用的监督等。每学年按学费标准发放学费补助，最高8000元（学生在网上申报，由资助中心和高校在网上初审，导出名册后由区级相关部门定审，最后进行公示并发放资助金）。</t>
  </si>
  <si>
    <t>2023年9月</t>
  </si>
  <si>
    <t>区教委</t>
  </si>
  <si>
    <t>2023年开州区脱贫户（含监测户）学前幼儿资助</t>
  </si>
  <si>
    <t>通过实施免保教费和生活费资助，确保符合条件的开州籍脱贫户（含监测户）幼儿都能享受规定资助政策，按照每学期按保教费不超过750元、生活费不超过330元补助。</t>
  </si>
  <si>
    <t>通过实施免保教费和生活费资助，确保符合条件的开州籍脱贫户（含监测户）幼儿都能享受规定资助政策，按照每学期按保教费不超过750元、生活费不超过330元补助，降低教育支出成本。使脱贫户和监测户1100人受益。</t>
  </si>
  <si>
    <t>10人参与前期项目确定会议、决议，10人参与入库项目的选择，3人参与项目实施过程中资金使用的监督等。每学期按保教费不高于750元、生活费不高于330元补助，低于此标准按实际收费予以补助。（通过学生自主申报，数据比对的方式锁定资助对象，学校上报申请名册由区级相关部门审核，最后进行公示并发放资助金。）</t>
  </si>
  <si>
    <t>20223年2月</t>
  </si>
  <si>
    <t>2023年开州区脱贫户（含监测户）义教学生资</t>
  </si>
  <si>
    <t>通过实施贫困寄宿生生活费补助、非寄宿生免午餐费资助和贫困生作业本费补助确保所有符合条件的原建档立卡贫困家庭义教学生都能享受规定资助政策，受免费午餐小学6元/生·天、7元/生·天（每期按实际天数计算）”、“寄宿脱贫户和监测户小学生补助生活费500元/生·期”、“寄宿脱贫户和监测户初中生补助生活费625元/生·期”、“脱贫户和监测户学生作业本费补助小学15元/生·期、初中25元/生·期”。</t>
  </si>
  <si>
    <t>通过实施贫困寄宿生生活费补助、非寄宿生免午餐费资助、作业本补助，确保所有符合条件的原建档立卡贫困家庭义教学生都能享受规定资助政策，受免费午餐小学6元/生·天、7元/生·天（每期按实际天数计算）”、“寄宿脱贫户和监测户小学生补助生活费500元/生·期”、“寄宿脱贫户和监测户初中生补助生活费625元/生·期”、“脱贫户和监测户学生作业本费补助小学15元/生·期、初中25元/生·期”降低教育支出成本。使脱贫户和监测户9500人受益。</t>
  </si>
  <si>
    <t>10人参与前期项目确定会议、决议，10人参与入库项目的选择，3人参与项目实施过程中资金使用的监督等。非寄宿脱贫户和监测户享受免费午餐；寄宿脱贫户和监测户每年小学、初中分别补助生活费1000、1250元；贫困生作业本费每年小学、初中分别补助30、50元（通过学生自主申报，数据比对的方式锁定资助对象，学校上报申请名册由区级相关部门审核，最后进行公示并发放资助金。）</t>
  </si>
  <si>
    <t>2023年1月</t>
  </si>
  <si>
    <t>2023年开州区脱贫户（含监测户）中职学生资助</t>
  </si>
  <si>
    <t>通过实施中职免学费、免教科书费、免住宿费、国家助学金资助，确保所有正式就读中职的脱贫户和监测户学生都能享受规定资助政策，按照免学费：1000元/生·期，免教科书费：200元/生·期，免住宿费：250元/生·期，国家助学金：1500元/生。</t>
  </si>
  <si>
    <t>通过实施中职免学费、免教科书费、免住宿费、国家助学金资助，确保所有正式就读中职的脱贫户和监测户学生都能享受规定资助政策，按照免学费：1000元/生·期，免教科书费：200元/生·期，免住宿费：250元/生·期，国家助学金：1500元/生·期降低教育支出成本。使脱贫户和监测户1400人受益。</t>
  </si>
  <si>
    <t>10人参与前期项目确定会议、决议，10人参与入库项目的选择，3人参与项目实施过程中资金使用的监督等。免学费：1000元/生·期。免教科书费：200元/生·期。免住宿费：250元/生·期。国家助学金：1500元/生·期（通过学生自主申报，数据比对的方式锁定资助对象，学校上报申请名册由区级相关部门审核，最后进行公示并发放资助金。）</t>
  </si>
  <si>
    <t>2023年开州区脱贫户（含监测户）高中学生资助</t>
  </si>
  <si>
    <t>通过实施高中免学费、免教科书费、国家助学金资助，确保所有正式就读普通高中的脱贫户和监测户学生都能享受规定资助政策，按照免学费：重高-800元/生·期；普高-400元/生·期，免教科书费：200元/生·期，国家助学金：1500元/生·期。</t>
  </si>
  <si>
    <t>通过实施高中免学费、免教科书费、国家助学金资助，确保所有正式就读普通高中的脱贫户和监测户学生都能享受规定资助政策，按照免学费：重高-800元/生·期；普高-400元/生·期，免教科书费：200元/生·期，国家助学金：1500元/生·期，降低教育支出成本。使脱贫户和监测户2600人受益。</t>
  </si>
  <si>
    <t>10人参与前期项目确定会议、决议，10人参与入库项目的选择，3人参与项目实施过程中资金使用的监督等。免学费：重高800元/生·期；普高400元/生·期。免教科书费：200元/生·期。国家助学金：1500元/生·期（通过学生自主申报，数据比对的方式锁定资助对象，学校上报申请名册由区级相关部门审核，最后进行公示并发放资助金。）</t>
  </si>
  <si>
    <t>开州区2023年脱贫人口跨省就业交通补助</t>
  </si>
  <si>
    <t>外出务工补助</t>
  </si>
  <si>
    <t>对2023年跨省就业的开州籍脱贫人口实施交通补助，每人享受一次补贴</t>
  </si>
  <si>
    <t>开州区</t>
  </si>
  <si>
    <t>帮助20000个以上开州籍脱贫人口跨省稳定就业</t>
  </si>
  <si>
    <t>区就业人才中心</t>
  </si>
  <si>
    <t>开州区2023年度中央林业改革发展资金项目</t>
  </si>
  <si>
    <t>完成造林绿化3.61万亩。其中人工造乔木林0.26万亩，低产低效林改造1.1万亩，乡村绿化（“四旁”植树）0.3万亩，其他造林0.85万亩，森林抚育1.19万亩。</t>
  </si>
  <si>
    <t>相关乡镇</t>
  </si>
  <si>
    <t>人工造乔木林0.26万亩，低产低效林改造1.1万亩，乡村绿化（“四旁”植树）0.3万亩，其他造林0.85万亩，森林抚育1.19万亩。</t>
  </si>
  <si>
    <t>增加周边群众劳务用工，获得劳务工资，年收入增加400元/人。</t>
  </si>
  <si>
    <t>区林业局</t>
  </si>
  <si>
    <t>重庆市开州区国有毛垭林场丰台管护站森林防火公路硬化及堡坎修建</t>
  </si>
  <si>
    <t>硬化森林防火公路400米，修建堡坎约420立方米</t>
  </si>
  <si>
    <t>毛垭林场丰台管护站</t>
  </si>
  <si>
    <t>硬化森林防火公路400米，修建堡坎约420立方米。吸纳周边群众10人务工。</t>
  </si>
  <si>
    <t>增加周边群众劳务用工10人，获得劳务务收入4万元。</t>
  </si>
  <si>
    <t>国有岩水林场天白管护站森林防火公路整修、硬化</t>
  </si>
  <si>
    <t>整修、硬化防火公路15公里</t>
  </si>
  <si>
    <t>九龙镇仁和村</t>
  </si>
  <si>
    <t>整修、硬化防火公路15公里，提升管护站点森林防火、病虫害防治等森林管护能力，同时方便周边11个村民小组的群众出行。</t>
  </si>
  <si>
    <t>方便当地281户1025人的出行，增加周边群众劳务用工16人，获得劳务工资10万元。</t>
  </si>
  <si>
    <t>国有岩水林场后山护林点附属设施建设</t>
  </si>
  <si>
    <t>新修围墙300m、大门1座、地坝硬化1200㎡</t>
  </si>
  <si>
    <t>开州区敦好镇水田社区</t>
  </si>
  <si>
    <t>新修围墙300m、大门1座、地坝硬化1200㎡。</t>
  </si>
  <si>
    <t>改善职工生产、生活条件，增加周边群众劳务用工10人，获得劳务工资4万元。</t>
  </si>
  <si>
    <t>国有马云林场笋子沟管护站至黑弯乡村振兴旅游开发公路硬化</t>
  </si>
  <si>
    <t>生态扶贫项目</t>
  </si>
  <si>
    <t>硬化林区道路4.5米宽1.1公里</t>
  </si>
  <si>
    <t>满月镇顶星村</t>
  </si>
  <si>
    <t>加强欠发达国有林场辖区内森林资源管护，增强满月镇顶星乡村旅游建设，同时方便周群众出行，使受益农户1200人，并吸纳周边群体务工15人。</t>
  </si>
  <si>
    <t>为周边群众提供临时就业岗位15个，增加部分低收入群众工资收入2.15万元</t>
  </si>
  <si>
    <t>开州区2023年农产品初加工建设项目</t>
  </si>
  <si>
    <t>对10个农业经营主体初加工费设备进行补助，补助金额最高不超过20万元</t>
  </si>
  <si>
    <t>项目实施可使开州区人均增加收入500元，其中脱贫户和监测对象40人，产业发展可持续5年</t>
  </si>
  <si>
    <t>9人参与前期项目确定会议、决议，9人参与入库项目的选择，4人参与项目实施过程中施工质量和资金使用的监督等。通过务工就业、收购农产品带动40人增收500元。</t>
  </si>
  <si>
    <t>区农业农村委</t>
  </si>
  <si>
    <t>开州区2023年新型农业经营主体贷款贴息项目</t>
  </si>
  <si>
    <t>金融扶贫</t>
  </si>
  <si>
    <t>实施贷款贴息400万元，按银行基准利率50%进行补贴，最高不超过40万元</t>
  </si>
  <si>
    <t>项目实施可解决开州区50人（其中脱贫人口和监测对象50人）受益人</t>
  </si>
  <si>
    <t>9人参与前期项目确定会议、决议，9人参与入库项目的选择，4人参与项目实施过程中施工质量和资金使用的监督等。务工就业、生产托管等利益联结方式，预计带动脱贫户就业20人以上。通过对企业进行贷款贴息支持，让企业优先为脱贫人口提供就业岗位，解决脱贫户就业。贷款贴息项目实施公开申报，专家核查，结果公示，公开、公平、公正开展贷款贴息工作</t>
  </si>
  <si>
    <t>开州区2023年农产品深加工新（扩）建和改建 生产线及辅助设备建设项目</t>
  </si>
  <si>
    <t>对农产品深加工新（扩）建和改建生产线及辅助设备100万元（含100万元）的加工企业给予设备购置金额的30%进行奖补，且单个项目补助金额不超过60万元。</t>
  </si>
  <si>
    <t>提高精深加工能力10%以上。补助企业6家以上，带动农户20户以上，脱贫户10户以上。</t>
  </si>
  <si>
    <t>9人参与前期项目确定会议、决议，9人参与入库项目的选择，4人参与项目实施过程中施工质量和资金使用的监督等。通过劳动就业、收购农产品等带动25人增收600元</t>
  </si>
  <si>
    <t>开州区2023年到户产业扶持项目</t>
  </si>
  <si>
    <t>推行“双对接双选择”机制，充分规划论证，征求脱贫户意愿，重点对有能力有意愿自主发展到户产业的脱贫户、边缘易致贫户、易地扶贫搬迁户进行扶持，“一户一策”分户制定产业发展规划并实施，单户奖补总额不超过2000元。</t>
  </si>
  <si>
    <t>进一步激发脱贫户内生动力发调动生产积极性，通过鼓励脱贫户自我发展产业，实现脱贫户增收500元/年。</t>
  </si>
  <si>
    <t>9人参与前期项目确定会议、决议，9人参与入库项目的选择，4人参与项目实施过程中施工质量和资金使用的监督等。进一步激发脱贫户内生动力发调动生产积极性，通过鼓励脱贫户自我发展产业，实现脱贫户增收500元/年。</t>
  </si>
  <si>
    <t>开州区生猪人工授精站建设补助</t>
  </si>
  <si>
    <t>巩固提升全区4个生猪人工授精站</t>
  </si>
  <si>
    <t>铁桥、白鹤、郭家、南门等</t>
  </si>
  <si>
    <t>年提供良种精液4万份以上。通过劳动就业、免费赠送等方式为带动100人增收600元。</t>
  </si>
  <si>
    <t>9人参与前期项目确定会议、决议，9人参与入库项目的选择，4人参与项目实施过程中施工质量和资金使用的监督等。通过劳动就业、免费赠送等方式为带动100人增收600元。</t>
  </si>
  <si>
    <t>开州区优质能繁母猪、种公猪引种补贴</t>
  </si>
  <si>
    <t>支持引进能繁母猪2500头、种公猪50头。给予良种母猪1000元/头、良种公猪2000元/头补助。同时，对成功引种，并经验收合格的另外给予非洲猪瘟PCR检测补助100元/头。</t>
  </si>
  <si>
    <t>全区</t>
  </si>
  <si>
    <t>支持引进能繁母猪2500头、种公猪50头。给予良种母猪1000元/头、良种公猪2000元/头补助，通过土地流转，带动50人以上增收受益。</t>
  </si>
  <si>
    <t>9人参与前期项目确定会议、决议，9人参与入库项目的选择，4人参与项目实施过程中施工质量和资金使用的监督等。通过土地流转，带动50人以上增收受益</t>
  </si>
  <si>
    <t>开州区推广品种优良肉牛冻精</t>
  </si>
  <si>
    <t>推广推广品种优良肉牛冻精3000剂，每剂补助100元。</t>
  </si>
  <si>
    <t>支持推广推广品种优良肉牛冻精3000剂。通过土地流转，务工就业带动80人以上增收受益</t>
  </si>
  <si>
    <t>9人参与前期项目确定会议、决议，9人参与入库项目的选择，4人参与项目实施过程中施工质量和资金使用的监督等。通过土地流转，务工就业带动80人以上增收受益</t>
  </si>
  <si>
    <t>“开州岩水鸡”提纯复壮</t>
  </si>
  <si>
    <t>岩水鸡提提纯复壮，扩大核心群2000只以上。</t>
  </si>
  <si>
    <t>河堰</t>
  </si>
  <si>
    <t>通过土地流转、劳务就业、产品代销、等利益联结方式，带动30人增收500元。</t>
  </si>
  <si>
    <t>9人参与前期项目确定会议、决议，9人参与入库项目的选择，4人参与项目实施过程中施工质量和资金使用的监督等。通过土地流转、劳务就业、产品代销、等利益联结方式，带动30人增收500元。</t>
  </si>
  <si>
    <t>开州区云上黑山羊选育</t>
  </si>
  <si>
    <t>云上黑山羊选育，扩大种群300只以上</t>
  </si>
  <si>
    <t>扩大种群300只以上</t>
  </si>
  <si>
    <t>9人参与前期项目确定会议、决议，9人参与入库项目的选择，4人参与项目实施过程中施工质量和资金使用的监督等。通过土地流转、劳务就业、产品代销等利益联结方式，带动20户农户增收1000元。</t>
  </si>
  <si>
    <t>开州区标准化生猪养殖示范场建设（存栏规模2000头以上）</t>
  </si>
  <si>
    <t>建设标准化生猪示范场10个</t>
  </si>
  <si>
    <t>9人参与前期项目确定会议、决议，9人参与入库项目的选择，4人参与项目实施过程中施工质量和资金使用的监督等。通过土地流转、劳务就业等利益联结方式，带动50户农户增收600元。</t>
  </si>
  <si>
    <t>开州区标准化生猪养殖示范场建设（存栏规模5000头以上）</t>
  </si>
  <si>
    <t>建设标准化生猪示范场2个</t>
  </si>
  <si>
    <t>9人参与前期项目确定会议、决议，9人参与入库项目的选择，4人参与项目实施过程中施工质量和资金使用的监督等。通过土地流转、劳务就业、产品代销等利益联结方式，带动20户农户增收800元。</t>
  </si>
  <si>
    <t>开州区标准化肉牛养殖示范场建设</t>
  </si>
  <si>
    <t>支持建设标准化肉牛示范场10个</t>
  </si>
  <si>
    <t>9人参与前期项目确定会议、决议，9人参与入库项目的选择，4人参与项目实施过程中施工质量和资金使用的监督等。通过资产收益、土地流转、资金入股、劳务就业、产品代销、生产托管等利益联结方式，带动30名农户增收700元。</t>
  </si>
  <si>
    <t>开州区标准化蜜蜂养殖示范场建设</t>
  </si>
  <si>
    <t>支持建设标准化蜜蜂示范场10个</t>
  </si>
  <si>
    <t>通过资产收益、土地流转、资金入股、劳务就业、产品代销、生产托管等利益联结方式，带动10户农户增收800元。</t>
  </si>
  <si>
    <t>9人参与前期项目确定会议、决议，9人参与入库项目的选择，4人参与项目实施过程中施工质量和资金使用的监督等。通过资产收益、土地流转、资金入股、劳务就业、产品代销、生产托管等利益联结方式，带动10户农户增收800元。</t>
  </si>
  <si>
    <t>开州区畜禽新产品研发</t>
  </si>
  <si>
    <t>开州香肠等畜禽新产品研发2个</t>
  </si>
  <si>
    <t>开州香肠等畜禽新产品研发2个，通过土地流转、研发新品种，带动5人增收800元</t>
  </si>
  <si>
    <t>9人参与前期项目确定会议、决议，9人参与入库项目的选择，4人参与项目实施过程中施工质量和资金使用的监督等。通过土地流转、研发新品种，带动5人增收800元。</t>
  </si>
  <si>
    <t>开州区畜产品加工厂技改</t>
  </si>
  <si>
    <t>畜产品加工技术改造1个</t>
  </si>
  <si>
    <t>畜产品加工技术改造1个。通过土地流转、研发新品种，带动6人增收800元。</t>
  </si>
  <si>
    <t>9人参与前期项目确定会议、决议，9人参与入库项目的选择，4人参与项目实施过程中施工质量和资金使用的监督等。通过土地流转、研发新品种，带动6人增收800元。</t>
  </si>
  <si>
    <t>开州区优质人工饲草规模化种植示范和推广</t>
  </si>
  <si>
    <t>建设优质人工饲草规模化种植示范和推广基地1000亩</t>
  </si>
  <si>
    <t>建设优质人工饲草规模化种植示范和推广基地1000亩，通过土地流转、劳务就业、产品代销等利益联结方式，带动5名农户增收600元。</t>
  </si>
  <si>
    <t>9人参与前期项目确定会议、决议，9人参与入库项目的选择，4人参与项目实施过程中施工质量和资金使用的监督等。通过土地流转、劳务就业、产品代销等利益联结方式，带动5名农户增收600元。</t>
  </si>
  <si>
    <t>开州区畜禽粪污转运第三方组织建设项目</t>
  </si>
  <si>
    <t>建设3个第三方中介组织处理、转运粪污</t>
  </si>
  <si>
    <t>建设3个第三方中介组织处理、转运粪污，通过土地流转带动5户农户增收500元。</t>
  </si>
  <si>
    <t>9人参与前期项目确定会议、决议，9人参与入库项目的选择，4人参与项目实施过程中施工质量和资金使用的监督等。通过土地流转带动5户农户增收500元。</t>
  </si>
  <si>
    <t>开州区片区猪肉冷藏中转库建设补助</t>
  </si>
  <si>
    <t>建设片区猪肉冷藏中转库</t>
  </si>
  <si>
    <t>建设片区猪肉冷藏中转库，通过土地流转、劳务就业、产品代销、等利益联结方式，带动3名农户增收600元。</t>
  </si>
  <si>
    <t>9人参与前期项目确定会议、决议，9人参与入库项目的选择，4人参与项目实施过程中施工质量和资金使用的监督等。通过土地流转、劳务就业、产品代销、等利益联结方式，带动3名农户增收600元。</t>
  </si>
  <si>
    <t>开州区城区禽肉冷柜购买补助</t>
  </si>
  <si>
    <t>支持购置冷柜100个</t>
  </si>
  <si>
    <t>通过土地流转、劳务就业、产品代销、等利益联结方式，带动3名农户增收600元。通过土地流转、劳务就业、产品代销、等利益联结方式，带动3名农户增收600元。</t>
  </si>
  <si>
    <t>2023年开州沃柑高糖高产栽培试验示范项目</t>
  </si>
  <si>
    <t>开展柑橘修剪、环割、促花、保果、施肥试验总面积300亩。</t>
  </si>
  <si>
    <t>赵家街道姚家村、中和镇石河社区、临江镇福德村、铁桥镇、竹溪镇等</t>
  </si>
  <si>
    <t>开展柑橘修剪、环割、促花、保果、施肥试验总面积300亩。通过土地流转或劳务就业或产业带动等联结方式，建立带农联农机制，带动当地农户年务工总收入≥2万元，受益农户≥10人。</t>
  </si>
  <si>
    <t>9人参与前期项目确定会议、决议，9人参与入库项目的选择，4人参与项目实施过程中施工质量和资金使用的监督等。通过土地流转或劳务就业或产业带动等联结方式，带动10名农户就业增收800元。</t>
  </si>
  <si>
    <t>2023年李子避雨栽培试验示范</t>
  </si>
  <si>
    <t>开展李子避雨自动伸缩棚架50亩。</t>
  </si>
  <si>
    <t>李子主产区（如：大德镇九岭村等）</t>
  </si>
  <si>
    <t>开展李子避雨自动伸缩棚架50亩。通过土地流转或劳务就业或产业带动等联结方式，建立带农联农机制，带动当地农户年务工总收入≥0.5万元，受益农户≥5人。</t>
  </si>
  <si>
    <t>通过土地流转或劳务就业或产业带动等联结方式，建立带农联农机制。9人参与前期项目确定会议、决议，9人参与入库项目的选择，5人参与项目实施过程中施工质量和资金使用的监督等。通过土地流转、劳务就业、产品代销、等利益联结方式，带动20名农户增收700元。</t>
  </si>
  <si>
    <t>2023年开州区春橙现代农业产业园项目</t>
  </si>
  <si>
    <t>打造开州区春橙现代农业产业园1个，开展柑橘幼龄果园管护1万亩、柑橘果园基础设施或品质提升1万亩、水果营销与品牌培育1项等。</t>
  </si>
  <si>
    <t>开州区临江镇、竹溪镇、中和镇、义和镇、南雅镇、铁桥镇、赵家街道</t>
  </si>
  <si>
    <t>打造开州区春橙现代农业产业园1个，开展柑橘幼龄果园管护1万亩、柑橘果园基础设施或品质提升1万亩、水果营销与品牌培育1项等。通过资产收益或土地流转或资金入股或劳务就业或产品代销或生产托管或房屋联营或租赁经营等联结方式，建立带农联农机制。带动农户≥20人、总增收≥10万元。</t>
  </si>
  <si>
    <t>通过资产收益或土地流转或资金入股或劳务就业或产品代销或生产托管或房屋联营或租赁经营等联结方式，建立带农联农机制。9人参与前期项目确定会议、决议，9人参与入库项目的选择，5人参与项目实施过程中施工质量和资金使用的监督等。通过土地流转、劳务就业、产品代销等利益联结方式，带动20名农户增收600元。</t>
  </si>
  <si>
    <t>2023年开州区柑橘幼龄果园管护项目</t>
  </si>
  <si>
    <t>开展柑橘幼龄果园管护1.5万亩，重点开展农资购买、日常管护等。</t>
  </si>
  <si>
    <t>开州区柑橘主产区（如：白鹤、丰乐、金峰等）</t>
  </si>
  <si>
    <t>开展柑橘幼龄果园管护1.5万亩，重点开展农资购买、日常管护等。通过资产收益或土地流转或资金入股或劳务就业或产品代销或生产托管或房屋联营或租赁经营等联结方式，建立带农联农机制。带动农户≥20人、总增收≥5万元。</t>
  </si>
  <si>
    <t>通过资产收益或土地流转或资金入股或劳务就业或产品代销或生产托管或房屋联营或租赁经营等联结方式，建立带农联农机制。9人参与前期项目确定会议、决议，9人参与入库项目的选择，5人参与项目实施过程中施工质量和资金使用的监督等。通过土地流转、劳务就业等利益联结方式，带动3名农户增收900元。</t>
  </si>
  <si>
    <t>2023年果园基础设施改造提升或高品质打造项目</t>
  </si>
  <si>
    <t>果园基础设施改造提升或高品质打造0.5万亩，主要支持果园配套水肥一体化灌溉或滴灌、生产便道、排水沟、防旱池、围栏、冷藏库、避雨棚、监控、轨道运输等基础设施，有机肥替代化肥、绿色防控等高品质打造，果园机械配套，品种更新，劣质果园改造等。</t>
  </si>
  <si>
    <t>开州区柑橘产区</t>
  </si>
  <si>
    <t>果园基础设施改造提升或高品质打造0.5万亩，主要支持果园配套水肥一体化灌溉或滴灌、生产便道、排水沟、防旱池、围栏、冷藏库、避雨棚、监控、轨道运输等基础设施，有机肥替代化肥、绿色防控等高品质打造，果园机械配套，品种更新，劣质果园改造等。通过土地流转或劳务就业或示范带动等联结方式，建立带农联农机制，带动农户≥20人、总增收≥20万元。</t>
  </si>
  <si>
    <t>通过土地流转或劳务就业或示范带动等联结方式，建立带农联农机制。9人参与前期项目确定会议、决议，9人参与入库项目的选择，5人参与项目实施过程中施工质量和资金使用的监督等,。通过土地流转、劳务就业、产品代销、等利益联结方式，带动20名农户增收600元。</t>
  </si>
  <si>
    <t>开州区蔬菜生产能力提升项目</t>
  </si>
  <si>
    <t>巩固提升蔬菜生产能力，改建蔬菜基地6000亩，推动蔬菜园区建设，其中城区蔬菜基地3000亩，中山蔬菜基地2000亩，高山蔬菜基地1000亩。主要建设内容：基础设施建设、大棚建设、新品种引进、新技术推广、产销平台建设、冷链运输储藏设备购买。</t>
  </si>
  <si>
    <t>全区各蔬菜基地</t>
  </si>
  <si>
    <t>建成后可生产蔬菜40000吨，预计产值达5000万元以上，解决1000人就业务工</t>
  </si>
  <si>
    <t>8人参与前期项目确定会议、决议，8人参与入库项目的选择，4人参与项目实施过程中施工质量和资金使用的监督等。通过土地流转、劳务就业等利益联结方式，带动1000名农户增收600元。</t>
  </si>
  <si>
    <t>开州区茶产业提升项目</t>
  </si>
  <si>
    <t>改扩建茶叶基地20000亩，其中大进生态茶园管护10000亩、敦好茶叶基地建设5000亩，开州林下茶资源利用5000亩。主要建设内容：除草施肥、修枝整形、病虫害防治、产品销售、农产品包装等，配套建设茶叶加工厂及清洁化茶叶加工生产线。</t>
  </si>
  <si>
    <t>大进、敦好等镇</t>
  </si>
  <si>
    <t>建成后产茶叶1000吨，预计产值达1000万元；社会效益：解决500人就业务工；生态效益十分明显</t>
  </si>
  <si>
    <t>8人参与前期项目确定会议、决议，8人参与入库项目的选择，4人参与项目实施过程中施工质量和资金使用的监督等。以工代赈、土地流转、务工收入等方式增加农户收入。通过土地流转、劳务就业、产品代销、等利益联结方式，带动5名农户增收700元。</t>
  </si>
  <si>
    <t>开州区鲁渝协作（开州）现代农业产业园巩固提升项目</t>
  </si>
  <si>
    <t>产业园设施改造升级、土壤改良、优良蔬菜品种引进、产业园灌溉用水系统升级等。</t>
  </si>
  <si>
    <t>建成后可生产蔬菜4000吨，预计产值达800万元以上，解决100人就业务工</t>
  </si>
  <si>
    <t>8人参与前期项目确定会议、决议，8人参与入库项目的选择，4人参与项目实施过程中施工质量和资金使用的监督等。通过土地流转、劳务就业、产品代销、等利益联结方式，带动100名农户增收600元。</t>
  </si>
  <si>
    <t>开州区中药材高质量发展建设项目</t>
  </si>
  <si>
    <t>在关面、雪宝山、大进、满月、紫水、河堰、大德等重点乡镇新（改）建中药材基地2000亩，巩固提升药材基地3000亩。主要建设内容：购买种子（种苗）、基础设施建设（含集散交易中心建设）、绿色防控物资采购、土地整治、基地管护、产地初加工、销售平台搭建、品牌宣传等，同步开展技术培训、校地合作、种子（种苗）选育、道地药材认证等工作，共需资金1980万元。</t>
  </si>
  <si>
    <t>关面、雪宝山、大进、满月、紫水、河堰、大德等重点乡镇</t>
  </si>
  <si>
    <t>建成后产鲜品5000吨，预计产值达3000万元；社会效益：解决800人就业务工。</t>
  </si>
  <si>
    <t>8人参与前期项目确定会议、决议，8人参与入库项目的选择，4人参与项目实施过程中施工质量和资金使用的监督等。通过土地流转、劳务就业、产品代销、等利益联结方式，带动100名农户增收500元。</t>
  </si>
  <si>
    <t>开州区蚕桑产业恢复性生产项目</t>
  </si>
  <si>
    <t>巩固和完善蚕桑基地建设，发展小蚕共育、大蚕标准化饲养等。</t>
  </si>
  <si>
    <t>岳溪镇、白鹤街道等。</t>
  </si>
  <si>
    <t>实现养蚕、果桑等综合收入3000000元，恢复蚕桑产业生产。</t>
  </si>
  <si>
    <t>8人参与前期项目确定会议、决议，8人参与入库项目的选择，4人参与项目实施过程中施工质量和资金使用的监督等。通过土地流转、劳务就业等利益联结方式，带动50名农户增收700元。</t>
  </si>
  <si>
    <t>开州区甘蔗基地建设及加工项目</t>
  </si>
  <si>
    <t>培育标准化、规模化甘蔗基地5000亩，主要用于购买生产资料、基地建设、农用机械、加工厂建设等环节。</t>
  </si>
  <si>
    <t>建成后产甘蔗20000吨，预计产值达2000万元；社会效益：解决400人就业务工</t>
  </si>
  <si>
    <t>开州区调味品产业提升项目</t>
  </si>
  <si>
    <t>巩固提升加工辣椒、花椒、生姜、山苍子等调味品产业20000亩。主要建设内容：除草施肥、水肥管理、防病治虫、合理采收、产地加工及加工厂建设等.</t>
  </si>
  <si>
    <t>建成后产鲜品15000吨，预计产值达3000万元；社会效益：解决500人就业务工.</t>
  </si>
  <si>
    <t>8人参与前期项目确定会议、决议，8人参与入库项目的选择，4人参与项目实施过程中施工质量和资金使用的监督等。通过土地流转、劳务就业等利益联结方式，带动500名农户增收500元。</t>
  </si>
  <si>
    <t>开州区榨菜基地建设及加工项目</t>
  </si>
  <si>
    <t>培育标准化、规模化榨菜基地5000亩，主要用于购买生产资料、基地建设、农用机械、加工厂建设等环节.</t>
  </si>
  <si>
    <t>建成后产榨菜8000吨，预计产值达800万元；社会效益：解决500人就业务工。</t>
  </si>
  <si>
    <t>8人参与前期项目确定会议、决议，8人参与入库项目的选择，4人参与项目实施过程中施工质量和资金使用的监督等。通过土地流转、劳务就业、产品代销、等利益联结方式，带动500名农户增收600元。</t>
  </si>
  <si>
    <t>政府购买服务-蔬菜保险项目</t>
  </si>
  <si>
    <t>对全区约3000亩蔬菜基地开展蔬菜保险服务，提高蔬菜产业抗自然灾害风险能力。</t>
  </si>
  <si>
    <t>全区蔬菜基地</t>
  </si>
  <si>
    <t>8人参与前期项目确定会议、决议，8人参与入库项目的选择，4人参与项目实施过程中施工质量和资金使用的监督等。农户通过务工等方式增加收入。</t>
  </si>
  <si>
    <t>蔬菜类农产品产地加工设施设备提升改造项目</t>
  </si>
  <si>
    <t>1.标准化车间场坪，地砖防护处理90平方米。
2.新建压榨车间、配料车间、打包车间、外包装车间共90平方米。
3.农产品样品展示柜25米长。
4.购置酱腌菜加工设备一套。
5.产品包装盒一批。</t>
  </si>
  <si>
    <t>赵家街道渔乐村</t>
  </si>
  <si>
    <t>1.经济效益。公司通过补齐设施设备，使原有蔬菜产地商品化设施利用率提高60%，企业可新增酱菜产能300吨，达产后新增销售收入200万元。
2.社会效益。本项目的实施，预计向社会提供6个就业岗位，直接带动10个脱贫户增收，带动25户菜农增产增收。</t>
  </si>
  <si>
    <t>8人参与前期项目确定会议、决议，8人参与入库项目的选择，4人参与项目实施过程中施工质量和资金使用的监督等。通过土地流转、劳务就业、产品代销、等利益联结方式，带动250名农户增收600元。</t>
  </si>
  <si>
    <t>猕猴桃基地基础设施改造项目</t>
  </si>
  <si>
    <t>1.新建排水沟3000米；
2.改扩建果园运输便道2000米（泥结石路）；
2.购买猕猴桃采收筐200个；
3.购置割草机1台、微耕机2台；
4.购置滴水管网3000米，配套喷头1000个；
5.购置电动三轮车一辆。</t>
  </si>
  <si>
    <t>白鹤街道宝安村</t>
  </si>
  <si>
    <t>1.经济效益。通过改善基础设施建设，配套相应设施设备，年产猕猴桃150吨，销售收入150万元。
2.社会效益。本项目的实施，预计向社会提供10个就业岗位，直接带动5个脱贫户增收。</t>
  </si>
  <si>
    <t>8人参与前期项目确定会议、决议，8人参与入库项目的选择，4人参与项目实施过程中施工质量和资金使用的监督等。通过土地流转、劳务就业、产品代销、等利益联结方式，带动20名农户增收7000元。</t>
  </si>
  <si>
    <t>鲜食甘薯二季高效栽培试验示范</t>
  </si>
  <si>
    <t>甘薯最佳收获期与销售期试验，秋高温栽插试验（二季栽培适宜品种筛选），三膜覆盖育苗技术试验。含品种引进、劳务用工、设施设备、棚膜、肥料、农户减产损失等</t>
  </si>
  <si>
    <t>引进新品种4个以上，累计试验示范面积100亩以上。技术培训10人以上。</t>
  </si>
  <si>
    <t>9人参与前期项目确定会议、决议，9人参与入库项目的选择，5人参与项目实施过程中施工质量和资金使用的监督8人参与前期项目确定会议、决议，8人参与入库项目的选择，4人参与项目实施过程中施工质量和资金使用的监督等。通过土地流转、劳务就业等利益联结方式，带动15名农户增收600元。</t>
  </si>
  <si>
    <t>开州区2023年水稻绿色高质高效项目</t>
  </si>
  <si>
    <t>1.推广优质高产良种。中稻再生稻推广宜香2115、泰香8号、神农优228、神9优28等国标3级以上优质稻种。高粱推广晋渝糯3号、冀酿4号、茅高9号等优质高产高粱良种。
2.推广绿色高质高效集成技术。水稻推广优质中稻绿色高质高效标准化生产技术13300亩，再生稻绿色高质高效集成技术示范4700亩，新型淹水直播水稻400亩，集成推广机插秧或宽窄行规范化栽培、贡米稳产提质增效等新技术，集成推广配方施肥、阻镉剂、电解水等化肥农药减量控害技术。高粱推广耕、种、播、收和种肥一体全程机械化精量播种等模式示范2000亩。
3.培育绿色产品和绿色加工。重点支持培育开州贡米、两品一标产品，支持品牌设计、包装制作、商标注册、绿色食品认证，支持水稻、高粱初加工和企业产品研发，力争培育“两品一标”产品1个以上。
4.强化绿色技术服务支撑。在全区开展技术观摩培训1期次以上1。建立绿色高质高效攻关示范片1个以上，示范面积100亩以上。依托市粮食产业技术体系创新团队，成立专家指导组，开展技术咨询、培训、指导、验收。在中和、大德、九龙山等建立优质稻及特种稻品种筛选、技术集成试验、展示示范等。</t>
  </si>
  <si>
    <t>竹溪、临江、中和、南雅、岳溪、温泉、郭家、白鹤、巫山、三汇口、大德、九龙山、赵家、大进、高桥、白桥、紫水等17个镇乡街道</t>
  </si>
  <si>
    <t>　项目建设示范面积20万亩，其中建设水稻核心示范18400亩，高粱核心示范2000亩，辐射带动农户5万户。示范片平均单产水平要高于周边区域平均水平10%以上、节本增效10%以上。示范片优质良种推广率100%，培训农民和技术人 员100人以上，推进控水减肥减药，实施区化肥农药利用率要明显高于非实施区。</t>
  </si>
  <si>
    <t>9人参与前期项目确定会议、决议，9人参与入库项目的选择，5人参与项目实施过程中施工质量和资金使用的监督。8人参与前期项目确定会议、决议，8人参与入库项目的选择，4人参与项目实施过程中施工质量和资金使用的监督等。通过土地流转、劳务就业、产品代销、等利益联结方式，带动5名农户增收400元。</t>
  </si>
  <si>
    <t>2021.12-2023.12</t>
  </si>
  <si>
    <t>开州区2023年薯类产业发展项目</t>
  </si>
  <si>
    <t>建设春马铃薯绿色高质高效示范面积面积5000亩。引进甘薯龙薯9号35吨，推广面积2000亩</t>
  </si>
  <si>
    <t>竹溪镇、临江镇、九龙山镇、麻柳、满月等</t>
  </si>
  <si>
    <t>亩均增鲜薯250公斤，亩增收500元。脱贫户年总增收0.5万元。</t>
  </si>
  <si>
    <t>9人参与前期项目确定会议、决议，9人参与入库项目的选择，5人参与项目实施过程中施工质量和资金使用的监督，带动脱贫人口4人。</t>
  </si>
  <si>
    <t>开州区2023年豆制品加工生产线改扩建项目</t>
  </si>
  <si>
    <t>休闲豆制品全自动（即食）包装线1条80万；生鲜豆制品卤制生产线45万；生鲜豆制品豆腐生产线55万；生鲜豆制品豆干生产线50万；全自动豆制品膨化生产线40万；全自动豆制品磨浆、煮浆生产线50万。</t>
  </si>
  <si>
    <t>白鹤工业园区</t>
  </si>
  <si>
    <t>完成总投资320万元，实现年产值3000万元，带动黄豆种植户2000户，解决就业150人左右。</t>
  </si>
  <si>
    <t>2023年开州区大豆生产基地项目</t>
  </si>
  <si>
    <t>建设种植紫水黄豆示范面积6000亩。引进高蛋白黄豆品种，推广面积2000亩，建立示范园区1个</t>
  </si>
  <si>
    <t>开州区白鹤街道</t>
  </si>
  <si>
    <t>　项目建设示范面积8000亩，辐射带动农户5000户。项目实施可使紫水乡增加收入500元</t>
  </si>
  <si>
    <t>9人参与前期项目确定会议、决议，9人参与入库项目的选择，5人参与项目实施过程中施工质量和资金使用的监督，带动脱贫人口50人。</t>
  </si>
  <si>
    <t>开州区2023年马铃薯绿色高质高效示范</t>
  </si>
  <si>
    <t>建立马铃薯绿色高质高效示范基地2000亩，引进推广马铃薯脱毒种薯200吨，推广全降解生物地膜1000亩，推广有机无机复混肥1000亩，推广机播1000亩，强化技术服务支撑。</t>
  </si>
  <si>
    <t>敦好、谭家、赵家、竹溪等镇乡街道</t>
  </si>
  <si>
    <t>建立马铃薯绿色高质高效示范基地1000亩，引进推广马铃薯脱毒种薯200吨，推广全降解生物地膜1000亩，推广有机无机复混肥1000亩，受益农户≥100人，其中脱贫户≥10人。</t>
  </si>
  <si>
    <t>9人参与前期项目确定会议、决议，9人参与入库项目的选择，5人参与项目实施过程中施工质量和资金使用的监督，通过土地流转、劳务就业、产品代销、等利益联结方式，带动100名农户增收500元。</t>
  </si>
  <si>
    <t>油菜产业绿色革命科技示范县</t>
  </si>
  <si>
    <t>建立油菜绿色高质高效示范基地15万亩，引进推良10个，建立千亩攻关示范5000亩，配套加工1项，培育新型主体200个4万亩，强化技术服务支撑。</t>
  </si>
  <si>
    <t>麻柳、竹溪、赵家、温泉、南雅、临江、白鹤、郭家等镇乡街道</t>
  </si>
  <si>
    <t>建立油菜绿色高质高效示范基地15万亩，引进推良10个，建立千亩攻关示范5000亩，配套加工1项，培育新型主体200个4万亩，受益农户≥100人，其中脱贫户≥10人。</t>
  </si>
  <si>
    <t>9人参与前期项目确定会议、决议，9人参与入库项目的选择，5人参与项目实施过程中施工质量和资金使用的监督，通过土地流转、劳务就业、产品代销、等利益联结方式，带动1000名农户增收300元。</t>
  </si>
  <si>
    <t>开州区2023年有机肥推广示范项目</t>
  </si>
  <si>
    <t>因地制宜在蔬菜、水果及部分特色粮油基地产业上开展有机肥推广示范，全区计划建设化肥减量核心示范片10000亩以上，辐射示范带动周围20000亩。</t>
  </si>
  <si>
    <t>白鹤、白桥、大德、大进、敦好、丰乐、郭家、和谦、厚坝、九龙、临江、南门、南雅、渠口、谭家、铁桥、义和、赵家、中和、竹溪、天和</t>
  </si>
  <si>
    <t>推广有机肥示范面积1万亩以上，推动2022年全区化肥使用量减少0.5%以上。示范片单位面积化肥用量平均每亩较上年减少15%以上</t>
  </si>
  <si>
    <t>8人参与前期项目确定会议、决议，8人参与入库项目的选择，3人参与项目实施过程中施工质量和资金使用的监督等。群众可为实施项目的农业企业、专业合作社、家庭农场等新型农业经营主体提供运输、施肥等劳务，获得劳务报酬，项目区群众流转土地可获得土地流转费用。</t>
  </si>
  <si>
    <t>2022.04</t>
  </si>
  <si>
    <t>2022.12</t>
  </si>
  <si>
    <t>开州区2023年农田宜机化改造项目</t>
  </si>
  <si>
    <t>宜机化改造农田10000亩。根据具体情况改造为平坦条田、梯田梯台地块、缓坡地块等三种方式，主要建设内容为土石方挖填，并配套田埂、土坎、机耕道、排水沟、下田坡道及土壤改良等。</t>
  </si>
  <si>
    <t>南雅镇、白桥镇、临江镇、中和镇、铁桥镇、九龙山镇、巫山镇、大进镇、紫水乡、谭家镇等10镇乡（街道)15个村。</t>
  </si>
  <si>
    <r>
      <rPr>
        <sz val="10"/>
        <rFont val="方正黑体_GBK"/>
        <charset val="134"/>
      </rPr>
      <t>通过对10000亩耕地实施农田宜机化改造。1、能改善农业生产条件，扩大耕地面积，提升粮食等综合生产能力；2、新增机耕面积8000亩以上，耕种收综合机械化率达到90%，机械作业效率提高6倍以上；3、农业生产实行机械化可节约劳动成本，节本增效达到200元/亩</t>
    </r>
    <r>
      <rPr>
        <sz val="10"/>
        <rFont val="Times New Roman"/>
        <charset val="134"/>
      </rPr>
      <t>•</t>
    </r>
    <r>
      <rPr>
        <sz val="10"/>
        <rFont val="方正黑体_GBK"/>
        <charset val="134"/>
      </rPr>
      <t>年以上。通过土地流转、劳务就业等利益联结方式，带动200名农户增收300元。</t>
    </r>
  </si>
  <si>
    <t>9人参与前期项目确定会议、决议，9人参与入库项目的选择，5人参与项目实施过程中施工质量和资金使用的监督，通过土地流转、劳务就业等利益联结方式，带动200名农户增收300元。</t>
  </si>
  <si>
    <t>开州区2023年村级集体经济发展项目</t>
  </si>
  <si>
    <t>扶持25个村集体经济组织，项目扶持资金主要用于村级集体经济组织发展种养业、生产厂房建设、购买机械设备、购买生产资料、民宿建设、盘活闲置农房或学校等方面。</t>
  </si>
  <si>
    <t>全区25个村（社区）</t>
  </si>
  <si>
    <t>项目实施后通过购买机械设备、生产资料、民宿建设、盘活闲置农房等方面可增加村集体经济组织收入3万元左右每年，带动25个村261人脱贫户增收。</t>
  </si>
  <si>
    <r>
      <rPr>
        <sz val="10"/>
        <rFont val="方正黑体_GBK"/>
        <charset val="134"/>
      </rPr>
      <t>群众参与集体经济项目前期确定会议、决议，参与项目实施过程中施工质量和资金使用的监督等。扶持25个村集体经济组织，增加村集体收入3万元/个</t>
    </r>
    <r>
      <rPr>
        <sz val="10"/>
        <rFont val="Times New Roman"/>
        <charset val="134"/>
      </rPr>
      <t>•</t>
    </r>
    <r>
      <rPr>
        <sz val="10"/>
        <rFont val="方正黑体_GBK"/>
        <charset val="134"/>
      </rPr>
      <t>年，带动脱贫户261人增加收入。</t>
    </r>
  </si>
  <si>
    <t>农村“三变”改革项目</t>
  </si>
  <si>
    <t>在20个村开展农村“三变”改革试点，培育承接主体，搭建农村“三变”改革平台；推进合股联营，构建农村“三变”改革机制；规范收益分配，释放农村“三变”改革红利。</t>
  </si>
  <si>
    <t>项目实施可使20个试点村1800人人均增加收入100元，其中脱贫户108人，可发展特色产业16个，产业发展可持续10年以上</t>
  </si>
  <si>
    <r>
      <rPr>
        <sz val="10"/>
        <rFont val="方正黑体_GBK"/>
        <charset val="134"/>
      </rPr>
      <t xml:space="preserve">试点村群众通过资源、资金等方式成为股东参与项目分红。扶持20个村集体经济组织，增加脱贫户或村民股份分红收入100元/人 </t>
    </r>
    <r>
      <rPr>
        <sz val="10"/>
        <rFont val="Times New Roman"/>
        <charset val="134"/>
      </rPr>
      <t>•</t>
    </r>
    <r>
      <rPr>
        <sz val="10"/>
        <rFont val="方正黑体_GBK"/>
        <charset val="134"/>
      </rPr>
      <t xml:space="preserve">年。通过带动务工增加工资性收入3000元/人 </t>
    </r>
    <r>
      <rPr>
        <sz val="10"/>
        <rFont val="Times New Roman"/>
        <charset val="134"/>
      </rPr>
      <t>•</t>
    </r>
    <r>
      <rPr>
        <sz val="10"/>
        <rFont val="方正黑体_GBK"/>
        <charset val="134"/>
      </rPr>
      <t>年。</t>
    </r>
  </si>
  <si>
    <t>区级示范农民合作社项目</t>
  </si>
  <si>
    <t>培育30个区级示范农民合作社。</t>
  </si>
  <si>
    <t>基础设施建设能解决群众出行、生产仓储所需；修建蓄水池能减少因缺水造成的作物生长影响。能带动周边525个脱贫户劳动力实现务工增收、人均增收400元以上。</t>
  </si>
  <si>
    <t>通过流转脱贫户土地、带动脱贫户就业、促进脱贫户农产品畅销等模式预计带动脱贫户525人左右增收。</t>
  </si>
  <si>
    <t>区级示范家庭农场项目</t>
  </si>
  <si>
    <t>培育60个区级示范家庭农场。</t>
  </si>
  <si>
    <t>基础设施建设能解决群众出行、生产仓储所需；修建蓄水池能减少因缺水造成的作物生长影响。能带动周边12个脱贫户务工、人均年增收500元以上。</t>
  </si>
  <si>
    <t>通过流转脱贫户土地、带动脱贫户就业、促进脱贫户农产品畅销等方式带动脱贫户12人以上增收。</t>
  </si>
  <si>
    <t>农村综合性改革示范区项目</t>
  </si>
  <si>
    <t>在临江、竹溪、满月、大进、中和、义和等6个乡镇（街道）的35个村（社区）开展试点，创新乡村产业发展机制，探索数字乡村发展机制，构建农民持续增收机制，改善乡村文明治理机制。</t>
  </si>
  <si>
    <t>临江、竹溪、满月、大进、中和、义和等6个乡镇（街道）的35个村（社区）</t>
  </si>
  <si>
    <t>到2025年，试点区域的6个乡镇农村各类所有制经济更加完善，农业体系更加健全，农村基层法治水平进一步提高，农业现代化水平和农民生活水平进一步提升，农村经济社会发展更具活力。带动脱贫户就业1300人，试点区域农村居民可支配收入达到2.4万元以上。</t>
  </si>
  <si>
    <t>通过新增就业岗位解决脱贫户就业1300人，试点区域农村居民可支配收入达到2.4万元以上。</t>
  </si>
  <si>
    <t>农业生产社会化服务项目</t>
  </si>
  <si>
    <t>开展6万亩全程农业社会化服务。包括水稻耕作、育秧、播栽、防治、收割、烘干等社会化服务；玉米、油菜、马铃薯机收社会化服务；柑橘以修枝整形、病虫害防治、果实套袋、清洗包装社会化服务，中药材烘干社会化服务。</t>
  </si>
  <si>
    <t>社会化服务种植面积6万亩（累计），亩均节本增效达20元以上，共增效120万元以上，通过劳务务工，直接服务脱贫户等方式，带动脱贫户30人年总增收3万元。</t>
  </si>
  <si>
    <t>通过劳务务工，直接服务脱贫户30人</t>
  </si>
  <si>
    <t>农村闲置农房盘活利用试点</t>
  </si>
  <si>
    <t>在6个村开展农村闲置房屋盘活利用试点</t>
  </si>
  <si>
    <t>项目实施可使6个村盘活农村闲置农房，能带动6家闲置农房主租赁收入增加1000元以上，村集体经济组织收入增加3万元左右。</t>
  </si>
  <si>
    <t>通过闲置房屋出租、带动脱贫户务工、促进脱贫户农产品畅销等方式带动脱贫户3人以上增收。</t>
  </si>
  <si>
    <t>开州区2023年稻渔综合种养示范基地建设项目</t>
  </si>
  <si>
    <t>新建和巩固稻渔综合种养示范基地2000亩。</t>
  </si>
  <si>
    <t>各镇乡、街道</t>
  </si>
  <si>
    <t>项目实施可使10户养殖户均增加收入5000元以上</t>
  </si>
  <si>
    <t>8人参与前期项目确定会议、决议，9人参与入库项目的选择，5人参与项目实施过程中施工质量和资金使用的监督等。通过土地流转、劳务就业等利益联结方式，带动40名农户增收400元。</t>
  </si>
  <si>
    <t>开州区2023年水产品质量安全抽检及水质检测项目</t>
  </si>
  <si>
    <t>完成全区水产品抽样100个，对规模化养殖场水质抽检100次以上。</t>
  </si>
  <si>
    <t>完成全区水产品抽样100个，对规模化养殖场水质抽检100次以上。通过抽检，使60余户养殖户水产品质量安全意识明显增强。使60余户养殖户水产品质量安全意识明显增强。</t>
  </si>
  <si>
    <t>5人参与前期项目确定会议、决议，7人参与入库项目的选择，5人参与项目实施过程中施工质量和资金使用的监督等。通过完成全区水产品抽样100个，对规模化养殖场水质抽检100次以上，使60余户养殖户水产品质量安全意识明显增强。</t>
  </si>
  <si>
    <t>开州区2023年冷水鱼产业园区提升项目</t>
  </si>
  <si>
    <t>1、扩建标准化流水养殖池7000平方米；2、取水坝巩固提升改造；</t>
  </si>
  <si>
    <t>项目实施可使5户贫困户年均增收1万元以上。</t>
  </si>
  <si>
    <t>10人参与前期项目确定会议、决议，9人参与入库项目的选择，5人参与项目实施过程中施工质量和资金使用的监督等。通过土地流转、劳务就业等利益联结方式，带动100名农户增收400元。</t>
  </si>
  <si>
    <t>开州区2023年农村饮水安全工程维修养护</t>
  </si>
  <si>
    <t>维修养护饮水工程110处。</t>
  </si>
  <si>
    <t>镇乡街道</t>
  </si>
  <si>
    <t>维修养护饮水工程110处，受益脱贫户0.38万人，带动周边农户受益17万人。</t>
  </si>
  <si>
    <t>改善脱贫户和周边农户饮水条件，安心生产和务工创收；群众参与运行维护管理。</t>
  </si>
  <si>
    <t>区水利局</t>
  </si>
  <si>
    <t>开州区2023年农村供水保障工程</t>
  </si>
  <si>
    <t>新改建水厂5座，设计供水规模1500m3/d，安装供水管道15km。</t>
  </si>
  <si>
    <t>新建水厂1座，设计供水规模400m3/d，安装供水管道3.5km。受益脱贫户300人，带动周边农户受益1.2万人</t>
  </si>
  <si>
    <t>改善饮水条件，提升饮水质量，助推发展农副业增收；群众参与工程管理，维护供水稳定。</t>
  </si>
  <si>
    <t>2023年度水库工程维修养护</t>
  </si>
  <si>
    <t>维修养护水库40座</t>
  </si>
  <si>
    <t>维修养护水库40座。受益脱贫户420人，带动周边农户受益7100人。</t>
  </si>
  <si>
    <t>改善群众饮水条件，提升饮水质量；为水库安全运行和稳定蓄水提供管理服务保障。</t>
  </si>
  <si>
    <t>重庆市开州区2023年国家水土保持重点工程岳溪项目区</t>
  </si>
  <si>
    <t>综合治理水土流失面积16平方公里。</t>
  </si>
  <si>
    <t>综合治理水土流失面积16平方公里。受益脱贫户约500人，带动周边农户受益约1000人。</t>
  </si>
  <si>
    <t>改善贫困户及周边农户生产生活条件，施工期间群众不定时参与质量监督，贫困户务工创收，贫困户栽植经果林等创收。</t>
  </si>
  <si>
    <t>马扎营水库</t>
  </si>
  <si>
    <t>新建小（二）型水库大坝、溢洪道、放水水设施等，总库容37.4万方。</t>
  </si>
  <si>
    <t>满月镇马营村</t>
  </si>
  <si>
    <t>续建水库埋石混凝土无闸重力坝1座（136米）。库盆防渗面积≥2.64万m2。新修截水沟2155m。新建取水塔1座。新建管理房、配电房建筑面积333m2。扩建4.5米宽上坝公路≥430m。新建4.5米宽上坝公路195.96m。保障脱贫户饮水安全164人，保障周边农户饮水安全3836人。</t>
  </si>
  <si>
    <t>提高脱贫户及周边农户用水保障水平，解放劳动力发展农副业生产等增收；44人参与前期项目确定会议、决议，38人参与入库项目的选择；建设施工带动贫困户等务工增收,受益贫困群众23人；受益群众代表8人，不定时到工程现场监督工程质量。</t>
  </si>
  <si>
    <t>2021.01</t>
  </si>
  <si>
    <t>马扎营供水工程</t>
  </si>
  <si>
    <t>新建水厂1座，设计供水规模5000m3/d</t>
  </si>
  <si>
    <t>新建水厂1座，设计供水规模5000m3/d。安装输水管道2305米。安装DN100-DN400配水主管道19800m。安装DN50配水支管道2274。保障脱贫户饮水安全164人，保障周边农户饮水安全3836人。</t>
  </si>
  <si>
    <t>提高脱贫户及周边农户用水保障水平，解放劳动力发展农副业生产等增收；15人参与前期项目确定会议、决议，6人参与入库项目的选择；建设施工带动贫困户等务工增收,受益贫困群众10人；受益群众代表8人，不定时到工程现场监督工程质量。</t>
  </si>
  <si>
    <t>开州区上游水库工程</t>
  </si>
  <si>
    <t>新建小（一）型水库大坝，溢洪道、放水水设施等，总库容126.4万方</t>
  </si>
  <si>
    <t>九龙山镇三义村</t>
  </si>
  <si>
    <t>新建小（一）型水库大坝、溢洪道、放水水设施等，总库容126.4万方，安装输水管道10894m，设计灌溉面积1380亩。保障脱贫户饮水安全1919人，保障周边农户饮水安全14000人。</t>
  </si>
  <si>
    <t>提高脱贫户及周边农户用水保障水平，解放劳动力发展农副业生产等增收；37人参与前期项目确定会议、决议，25人参与入库项目的选择；建设施工带动贫困户等务工增收,受益贫困群众15人；受益群众代表6人，不定时到工程现场监督工程质量。</t>
  </si>
  <si>
    <t>2021.07</t>
  </si>
  <si>
    <t>马尾槽供水工程</t>
  </si>
  <si>
    <t>新建水厂1座，设计供水规模2000m3/d</t>
  </si>
  <si>
    <t>开州区南门镇</t>
  </si>
  <si>
    <t>新建水厂1座，安装DN150-DN200输水管道（涂塑复合钢管）1884m，安装DN50-DN200配水主管道（涂塑复合钢管）3034m，设计供水规模2000m3/d。整治马尾槽水库右岸借水堰375m。保障脱贫户饮水安全120人，保障周边农户饮水安全2600人。</t>
  </si>
  <si>
    <t>提高脱贫户及周边农户用水保障水平，解放劳动力发展农副业生产等增收；17人参与前期项目确定会议、决议，5人参与入库项目的选择；建设施工带动贫困户等务工增收,受益贫困群众30人；受益群众代表5人，不定时到工程现场监督工程质量。</t>
  </si>
  <si>
    <t>开州区白桥镇中柏村毛叶山桐子产业补种及配套设施建设</t>
  </si>
  <si>
    <t>育种幼苗50000珠、除草剂、复合肥、断尖、刷干、生产便道、山地收获机械5台。</t>
  </si>
  <si>
    <t>通过项目建设实施，解决毛叶山桐子生产采摘需要。年村集体经济组织增收5万元。农户通过务工，扩增收益，增收15万元。</t>
  </si>
  <si>
    <t>开州区赵家街道青云村9组产业路硬化项目</t>
  </si>
  <si>
    <t>硬化赵家街道青云村9组产业公路3公里，具体地点是刘达明转盘至陈家院子，路面宽度平均4米，厚度20厘米，采用C25混凝土结构。</t>
  </si>
  <si>
    <t>青云村2组和9组</t>
  </si>
  <si>
    <t>项目实施后，能解决青云村2组和9组产业运输困难问题，提高群众安全出行和满意度。受益群众121户310人，其中贫困户16户44人。同时有易地搬迁户6户17人受益。</t>
  </si>
  <si>
    <t>31人参与前期项目确定，31人参与入库项目的选择，9人参与项目质量和资金监督。同时项目建成后，方便了群众121户310人，覆盖脱贫户16户44人，同时有易地搬迁户6户17人受益。改善了出行问题，提高群众满意度。</t>
  </si>
  <si>
    <t>开州区2023年度疫情防控临时性公益特岗</t>
  </si>
  <si>
    <t>公益岗位</t>
  </si>
  <si>
    <t>聘用900个新冠疫情防控临时性公益特岗，按照300元/月标准进行补助</t>
  </si>
  <si>
    <t>聘用900个新冠疫情防控临时性公益特岗</t>
  </si>
  <si>
    <t>6人参与前期项目确定会议、决议，6人参与入库项目的选择，3人参与项目实施过程中资金使用的监督等。吸纳900个脱贫劳动力就近就地就业</t>
  </si>
  <si>
    <t>区乡村振兴局</t>
  </si>
  <si>
    <t>开州区2023年度公益性岗位扶贫资产管理员</t>
  </si>
  <si>
    <t>聘用300个公益性岗位扶贫资产管理员，按照500元/月标准进行补助</t>
  </si>
  <si>
    <t>聘用300个公益性岗位扶贫资产管理员</t>
  </si>
  <si>
    <t>6人参与前期项目确定会议、决议，6人参与入库项目的选择，3人参与项目实施过程中资金使用的监督等。吸纳300个脱贫劳动力就近就地就业</t>
  </si>
  <si>
    <t>开州区2023年度市级就业创业技能示范培训</t>
  </si>
  <si>
    <t>市级就业技能培训1000人</t>
  </si>
  <si>
    <t>培训全市1000个脱贫户、监测户、低保户或特困户等1000人</t>
  </si>
  <si>
    <t>6人参与前期项目确定会议、决议，6人参与入库项目的选择，3人参与项目实施过程中资金使用的监督等。使贫困群众获得一技之长，掌握就业技能</t>
  </si>
  <si>
    <t>开州区2023年度乡村振兴培训</t>
  </si>
  <si>
    <t>培训开州区农村人口农村实用技能及精气神培训180人，其中脱贫户或监测户人口50人；开展乡村振兴人才培训300人次；
发放开州区学员400人误工补贴</t>
  </si>
  <si>
    <t>6人参与前期项目确定会议、决议，6人参与入库项目的选择，3人参与项目实施过程中资金使用的监督等。使贫困群众获得一技之长，提升群众农村实用技术</t>
  </si>
  <si>
    <t>开州区2023年“雨露计划”职业教育补助</t>
  </si>
  <si>
    <t>享受“雨露计划”职业教育补助</t>
  </si>
  <si>
    <t>对开州区3000个符合“雨露计划”职业教育补助条件的农村建档立卡脱贫户家庭、监测对象户家庭子女“应补尽补”，按照1500元/学期进行补助。</t>
  </si>
  <si>
    <t>对开州区3000个符合“雨露计划”职业教育补助条件的农村建档立卡脱贫户家庭、监测对象户家庭子女“应补尽补”</t>
  </si>
  <si>
    <t>6人参与前期项目确定会议、决议，6人参与入库项目的选择，3人参与项目实施过程中资金使用的监督等。对符合“雨露计划”职业教育补助条件的农村建档立卡脱贫户家庭、监测对象户家庭子女“应补尽补”</t>
  </si>
  <si>
    <t>开州区2023年就业帮扶车间创建</t>
  </si>
  <si>
    <t>就业创业补助</t>
  </si>
  <si>
    <t>一次性建设补助。被评定为开州区新创建就业帮扶车间后，区乡村振兴局按以下标准给予车间建设主体一次性建设补助，最高不得超过50万元。补助资金在区财政衔接资金中列支。
（1）建筑面积200-400平方米（含办公用房，生产厂房应大于总面积80%，下同），或一次性购入生产设施设备价值50-100万元，一次性建设补助最高不超过10万元；
（2）建筑面积401-600平方米，或一次性购入生产设施设备价值101-150万元，一次性建设补助最高不超过20万元；
（3）建筑面积600平方米以上，或一次性购入生产设施设备价值150万元以上，一次性建设补助最高不超过30万元；
（4）大中型生产经营主体，如建设科技含量高、投入成本大的冷库、气温调节库等特殊建筑时，在不超过建设成本和补助上限前提下，参照面积、结构、功能等因素确定补助标准，一次性建设补助最高不超过50万元。</t>
  </si>
  <si>
    <t>主要解决就业困难问题，吸纳农村就业困难人员特别是脱贫人口就地就近就业。受益人数，将根据创建成功的各个扶贫车间的地址和规模来确定。</t>
  </si>
  <si>
    <t>6人参与前期项目确定会议、决议，6人参与入库项目的选择，3人参与项目实施过程中资金使用的监督等。引导社会各界和企业实体积极参与就业扶贫车间建设，带动农村就业困难人员就近就地增收脱贫。通过创建就业帮扶车间，其中脱贫人口不少于就业人数的30%。</t>
  </si>
  <si>
    <t>开州区2023年易地扶贫搬迁贷款贴息补助</t>
  </si>
  <si>
    <t>对融资资金地方债务和长期贷款贴息</t>
  </si>
  <si>
    <t>8人参与前期项目确定会议、决议，8人参与入库项目的选择，3人参与项目实施过程中资金使用的监督等。对融资资金地方债务和长期贷款贴息，资金使用由义务监督员协助管理，所有资金用于易地扶贫搬迁户的基础设施。</t>
  </si>
  <si>
    <t>开州区2023年脱贫人口小额信贷贴息</t>
  </si>
  <si>
    <t>扶贫小额贷款贴息</t>
  </si>
  <si>
    <t>为脱贫人口发放小额贷款贴息（为30677户中已贷款脱贫人口和边缘易致贫人口发放小额贷款贴息2000万元，贴息利率100%等）</t>
  </si>
  <si>
    <t>减少脱贫人口贷款成本支出</t>
  </si>
  <si>
    <t>8人参与前期项目确定会议、决议，8人参与入库项目的选择，5人参与项目实施过程中资金使用的监督等。为贷款的脱贫人口发放贴息</t>
  </si>
  <si>
    <t>开州区2023年度项目管理费</t>
  </si>
  <si>
    <t>项目管理费</t>
  </si>
  <si>
    <t>用于项目管理</t>
  </si>
  <si>
    <t>项目管理费实施预计可促进开州区脱贫攻坚项目建设进度</t>
  </si>
  <si>
    <t>8人参与前期项目确定会议、决议，8人参与入库项目的选择，3人参与项目实施过程中资金使用的监督等。通过项目管理费扶持，促进开州区脱贫攻坚项目建设进度</t>
  </si>
  <si>
    <t>开州区2023年支持解决防止返贫突出问题</t>
  </si>
  <si>
    <t>脱贫人口、边缘易致贫人口、脱贫不稳定人口、突发困难户等困难群众开展到户产业发展、生产经营和劳动技能培训、公益岗位补助</t>
  </si>
  <si>
    <t>通过到户产业扶持、生产经营和劳动技能培训、公益岗位补助降低返贫致贫风险</t>
  </si>
  <si>
    <t>8人参与前期项目确定会议、决议，8人参与入库项目的选择，3人参与项目实施过程中资金使用的监督等。补助脱贫人口、边缘易致贫人口、脱贫不稳定人口、突发困难户开展到户产业发展、技能培训和公益岗位开发</t>
  </si>
  <si>
    <t>开州区2023年度综合防贫保险</t>
  </si>
  <si>
    <t>健康扶贫</t>
  </si>
  <si>
    <t>参加其他补充医疗保险</t>
  </si>
  <si>
    <t>为全区农村居民119万人，按照5.716元/人/年标准，购买综合防贫保险</t>
  </si>
  <si>
    <t>为全区农村居民，按照5.716元/人/年标准，购买综合防贫保险</t>
  </si>
  <si>
    <t>8人参与前期项目确定会议、决议，8人参与入库项目的选择，3人参与项目实施过程中资金使用的监督等。为区内农村居民购买综合性商业保险，增强风险抵御能力，化解返贫致贫风险，建立健全防止返贫致贫长效机制，确保不发生规模性返贫致贫</t>
  </si>
  <si>
    <t>开州区稳定脱贫人口2023年度城乡居民医疗保险资助参保</t>
  </si>
  <si>
    <t>参加城乡居民基本医疗保险</t>
  </si>
  <si>
    <t>对稳定脱贫人口和监测对象2023年度城乡居民医疗保险参保资助，每人资助50元/年</t>
  </si>
  <si>
    <t>开州区40个乡镇街道535个村、社区等</t>
  </si>
  <si>
    <t>预测可使71720名稳定脱贫人口患病后受益</t>
  </si>
  <si>
    <t>通过资助稳定脱贫人口参加城乡居民医疗保险，使其基本医疗有保障。其中既是医疗救助对象又是脱贫人口的由镇乡街道对人员身份信息进行核实，由区医保局负责导入软件系统。对稳定脱贫人口由镇乡街道扶贫办登记造册，经区级主管部门审批后，交所属镇乡街道社保所录入软件系统。由区税务局提取人员名单核对无误后，区医保局、区乡村振兴局向区财政局申请，由区财政局划拨到基金专户。</t>
  </si>
  <si>
    <t>区医保局</t>
  </si>
  <si>
    <t>南门镇莲池村果园基础设施建设工程</t>
  </si>
  <si>
    <t>水肥一体化系统（含管道、滴灌、设备、整修水池两座）；施药系统一套（含管道、高压泵、兑药池及管理房）；新建运输便道300米（宽2米、厚0.13米）</t>
  </si>
  <si>
    <t>南门镇莲池村</t>
  </si>
  <si>
    <t>通过实施该项目，方便200亩李子和柑橘果园（已投产）日常管护、采摘运输，提高果园经营效益，项目实施可使莲池村150人人均增加收入2千元，其中脱贫户和监测对象15人，可发展李子产业200亩，产业发展可持续10年</t>
  </si>
  <si>
    <t>群众代表23人参与确定会议，15人参与入库项目的选择，7人参与项目实施过程中施工质量和资金使用的监督，产业园占地180亩，80户农户（其中贫困户5户15人）获得土地流转收入，贫困户2户务工增收</t>
  </si>
  <si>
    <t>关面乡2023年人饮设施巩固提升项目</t>
  </si>
  <si>
    <t>整治安全取水点8处，整修水池5口，更换供水管道5000米。</t>
  </si>
  <si>
    <t>关庙社区及各村</t>
  </si>
  <si>
    <t>整治安全取水点8处，整修水池5口，更换供水管道5000米。保障脱贫户饮水安全92人，保障一般农户饮水安全180人。</t>
  </si>
  <si>
    <t>改善饮水条件，提升饮水质量，助推发展农副业增收；25人参与前期项目确定会议、决议，10人参与入库项目的选择；建设施工带动贫困户等务工增收,受益贫困群众20人；受益群众代表8人，不定时到工程现场监督工程质量。</t>
  </si>
  <si>
    <t>2023年麻柳乡兴坪村1组至5组公路硬化项目</t>
  </si>
  <si>
    <t>对兴坪村社支路2.8公里道路进行硬化，局部路段路线平面作适当改造，行车道为3.5m宽、20cm厚C25水泥砼路面，路基，路肩边沟，涵洞，项目公示牌，安全设施等工程。</t>
  </si>
  <si>
    <t>兴坪村</t>
  </si>
  <si>
    <t>对兴坪村社支路2.8公里道路进行硬化，局部路段路线平面作适当改造，行车道为3.5m宽、20cm厚C25水泥砼路面，路基，路肩边沟，涵洞，项目公示牌，安全设施等工程。项目实施可使群众9户35人（其中脱贫户2户10人）减少日常出行和农产品运输成本。</t>
  </si>
  <si>
    <t>该项目实施后，能有效解决兴坪村1-5组共72户283人（其中脱贫户12户36人）的出行困难，大幅节约运输成本，促进产业发展及群众增收。20人参与前期项目确定会议、决议，15人参与入库项目的选择，3人参与项目实施过程中施工质量和资金使用的监督等。</t>
  </si>
  <si>
    <t>开州区紫水乡双河水库整治工程</t>
  </si>
  <si>
    <t>综合整治龙茶村7组双河山塘：硬化山塘大坝120m、内坝六棱块加固、整治溢洪道、放水设施、便民路、内坝防渗治理、整治出水堰300m</t>
  </si>
  <si>
    <t>紫水乡龙茶村7组</t>
  </si>
  <si>
    <t>综合整治双河水库，改善农田灌溉面积800亩。保障脱贫户饮水安全150人，保障周边农户饮水安全850人。</t>
  </si>
  <si>
    <t>项目所在村10人参与建设质量监督和资金使用。项目实施后可有效改善800亩农田灌溉，促进800人增收。解决850余人的饮水安全。</t>
  </si>
  <si>
    <t>开州区紫水乡天元村供水保障工程</t>
  </si>
  <si>
    <r>
      <rPr>
        <sz val="10"/>
        <rFont val="方正黑体_GBK"/>
        <charset val="134"/>
      </rPr>
      <t>整治天元村天星桥山塘：防渗治理、清淤5000m</t>
    </r>
    <r>
      <rPr>
        <sz val="10"/>
        <rFont val="宋体"/>
        <charset val="134"/>
      </rPr>
      <t>³</t>
    </r>
    <r>
      <rPr>
        <sz val="10"/>
        <rFont val="方正黑体_GBK"/>
        <charset val="134"/>
      </rPr>
      <t>、便民路500m</t>
    </r>
  </si>
  <si>
    <t>紫水乡天元村3社</t>
  </si>
  <si>
    <t>整治天星桥山塘，改善1000亩农田灌溉。保障脱贫户饮水安全183人，保障周边农户饮水安全617人。</t>
  </si>
  <si>
    <t>项目所在村10人参与建设质量监督和资金使用。项目实施后可有效改善1000亩农田灌溉，促进800人增收。解决617余人的饮水安全。</t>
  </si>
  <si>
    <t>开州区紫水乡五一水库水质提升工程</t>
  </si>
  <si>
    <t>五一水库清淤3万方、安装库周排污管2000米、新建污水处理池1口。</t>
  </si>
  <si>
    <t>紫水乡龙溪村2社</t>
  </si>
  <si>
    <t>整治五一桥水库，保障脱贫户饮水安全145人，保障周边农户饮水安全1655人。</t>
  </si>
  <si>
    <t>项目所在村10人参与建设质量监督和资金使用。项目实施后改善2100亩的田地灌溉，促进1800人增收。有效提升1655人饮水的水质。</t>
  </si>
  <si>
    <t>敦好村新隘口供水工程</t>
  </si>
  <si>
    <t>新建水厂1座，设计供水规模500m3/d。</t>
  </si>
  <si>
    <t>开州区敦好镇敦好村</t>
  </si>
  <si>
    <t>新建水厂1座，设计供水规模500m3/d。安装输水管道8000m。安装配水主管道（涂塑复合钢管）5000米。安装配水支管道3000m。新建取水点1处。保障脱贫户饮水安全30人，保障周边农户饮水安全2300人。</t>
  </si>
  <si>
    <t>提高脱贫户及周边农户用水保障水平，解放劳动力发展农副业生产等增收；22人参与前期项目确定会议、决议，10人参与入库项目的选择；建设施工带动贫困户等务工增收,受益贫困群众50人；受益群众代表5人，不定时到工程现场监督工程质量。</t>
  </si>
  <si>
    <t>敦好镇白岩村人饮工程</t>
  </si>
  <si>
    <t>开州区敦好镇白岩村</t>
  </si>
  <si>
    <t>新建水厂1座设计供水规模500m3/d。安装输水管道12000m。安装配水主管道8000m。安装0配水支管道5000m。新建取水点1处。保障脱贫户饮水安全60人，保障周边农户饮水安全2400人。</t>
  </si>
  <si>
    <t>提高脱贫户及周边农户用水保障水平，解放劳动力发展农副业生产等增收；15人参与前期项目确定会议、决议，6人参与入库项目的选择；建设施工带动贫困户等务工增收,受益贫困群众20人；受益群众代表6人，不定时到工程现场监督工程质量。</t>
  </si>
  <si>
    <t>三汇口乡2023年大石社区果园提升改造项目</t>
  </si>
  <si>
    <t xml:space="preserve">1.除去杂草、平整场地60亩；
2.修建防旱池2处，每处约10立方米；
3.修建硬化采摘便道1000米；
4.修建休闲观光亭2处；
5.后期管护资金。
</t>
  </si>
  <si>
    <t>三汇口乡大石社区</t>
  </si>
  <si>
    <t>解决40人就业问题，其中脱贫户10户，18人，带动脱贫户增收4000远。同时解决1200人休闲娱乐问题。</t>
  </si>
  <si>
    <t>通过村社会议，20人参与前期项目确定会议、决议，3人参与项目实施过程中施工质量和资金使用的监督；通过该项目解决了群众就业问题，增加收入。</t>
  </si>
  <si>
    <t>三汇口乡杨关村7组2023年通组通畅工程</t>
  </si>
  <si>
    <t>硬化杨关村7组出行路长度1.2公里，强度达到C25以上，宽度3.5-4M，厚0.2M</t>
  </si>
  <si>
    <t>三汇口乡杨关村</t>
  </si>
  <si>
    <t>完成对杨关村7组1.2公里泥结石道路硬化，达到方便261人其中脱贫人口和监测对象31人生活出行降低农产品运输成本的效果。</t>
  </si>
  <si>
    <t>通过村社会议，25人参与前期项目确定会议、决议，3人参与项目实施过程中施工质量和资金使用的监督，解决了杨关村7组基础设施薄弱的问题，方便群众出现，增加产业收入。</t>
  </si>
  <si>
    <t>三汇口乡2023年集体经济联合社产业发展便道建设项目</t>
  </si>
  <si>
    <t>硬化白杨、永太、小江等3个村集体经济联合社产业便道1.04公里，路面宽3.5米、C25砼路面厚0.2米，配套路肩、涵管、安全设施。</t>
  </si>
  <si>
    <t>三汇口乡白杨、永太、小江</t>
  </si>
  <si>
    <t>解决180户531人产业发展过程中基础设施薄弱的问题，带动脱贫户产业增收10000元。方便群众的生产生活。</t>
  </si>
  <si>
    <t>通过村社会议，48人参与前期项目确定会议、决议，3人参与项目实施过程中施工质量和资金使用的监督；通过改善白杨、永太、分水等3个村基础设施，解决了基础设施薄弱的问题，方便群众出现，增加产业收入。</t>
  </si>
  <si>
    <t>关面乡小园村民宿提升项目</t>
  </si>
  <si>
    <t>打造提升500平方米百年老屋民宿一套，并完善相应配套设施</t>
  </si>
  <si>
    <t>该项目建成后可带动特色旅游发展，增加群众收入</t>
  </si>
  <si>
    <t>厚坝镇青坪村农产品仓储保鲜冷链基础设施建设项目</t>
  </si>
  <si>
    <t>新建气调库200立方米，农产品仓库300平方米；购置选果、清洗打蜡设备一套。</t>
  </si>
  <si>
    <t>厚坝镇青坪村5组</t>
  </si>
  <si>
    <t>项目建成后，可解决青坪村柑橘、桃李及其他水果仓储保鲜冷链问题，延长水果保鲜储运时间，增加产值。实行有偿服务，仓储、保鲜按250元/立方米，初加工按200元/吨收取服务费，年创收10万元以上。同时，在水果收获季节，能提供务工岗位50个，贫困户5人，增加群众收入30万元以上。</t>
  </si>
  <si>
    <t>土地流转、劳务就业、产品代销、生产托管等利益联结方式，提供务工岗位50个，受益建卡贫困户14户47人，增加群众收入30万元以上。</t>
  </si>
  <si>
    <t>厚坝镇石龙村12组通组通畅工程</t>
  </si>
  <si>
    <t>硬化宽4.5m道路1.5公里，完善相关配套设施</t>
  </si>
  <si>
    <t>厚坝镇石龙村12组</t>
  </si>
  <si>
    <t>解决村内目前存在的道路设施不完善，群众出行和产业发展受限制等群众最为关切的问题，改善居民生产生活条件。</t>
  </si>
  <si>
    <t>有效改善群众出行和产业发展受限制等群众最为关切的问题，改善330人一般群众，47人脱贫人口生产生活条件。</t>
  </si>
  <si>
    <t>厚坝镇石龙村9组通组通畅工程</t>
  </si>
  <si>
    <t>硬化宽4.5m道路1.2公里，完善相关配套设施</t>
  </si>
  <si>
    <t>厚坝镇石龙村9组</t>
  </si>
  <si>
    <t>有效群众出行和产业发展受限制等群众最为关切的问题，改善420人一般群众，72人脱贫人口生产生活条件。</t>
  </si>
  <si>
    <t>厚坝镇大安村7组千秋榜安全饮水巩固提升工程</t>
  </si>
  <si>
    <t>建设千秋榜人饮集中供水工程1处（厂房、清水池、净水设备）和配水管网7千米及水源地管道3千米工程，完善相关配套设施</t>
  </si>
  <si>
    <t>厚坝镇大安村7组</t>
  </si>
  <si>
    <t>受益人口数≥423人，改善提升居民安全饮水，解决季节性缺水问题。</t>
  </si>
  <si>
    <t>改善提升居民安全饮水，解决季节性缺水问题</t>
  </si>
  <si>
    <t>厚坝镇青坪村（邓木匠屋前至徐万中水塘）通组通畅工程</t>
  </si>
  <si>
    <t>青坪村（邓木匠屋前至徐万中水塘）通组通畅工程2公里道路</t>
  </si>
  <si>
    <t>厚坝镇青坪村4组</t>
  </si>
  <si>
    <t>受益青坪村1286户4500人，其中脱贫户116户390人，监测户5户18人</t>
  </si>
  <si>
    <t>方便群众发展产业、务工、出行，带动受益青坪村1286户4500人，其中脱贫户116户390人，监测户5户18人居民增加收入。</t>
  </si>
  <si>
    <t>五通乡五通村7组通组通畅工程（五通村老鹰山、双江沟公路硬化）</t>
  </si>
  <si>
    <t>硬化老鹰山、双江沟公路5公里</t>
  </si>
  <si>
    <t>五通乡五通村7组</t>
  </si>
  <si>
    <t>项目实施后，改善村民出行方便。方便脱贫户24户120人，一般农户256户782人，带动发展农业发展，增加贫困户收入，提高群众满意度。</t>
  </si>
  <si>
    <t>31人参与前期项目确定，31人参与入库项目的选择， 5人参与项目质量和资金监督。</t>
  </si>
  <si>
    <t>2023年雪宝山镇枫竹村2组林下茶产业发展基础设施建设项目</t>
  </si>
  <si>
    <t>硬化道路3公里，路面宽度3.5-4.5米</t>
  </si>
  <si>
    <t>枫竹村2组</t>
  </si>
  <si>
    <t>硬化公路3公里，路面宽度3.5米-4.5米，路面为20cm厚C25水泥混凝土面层+5cm级配碎石调平层。达到改善基础设施条件，有效解决群众71户249人，其中脱贫户17户61人交通困难，降低林下茶产业运输成本，带动道路沿线产业生产发展，为当地农户（含脱贫户）增加收入≥5万元。</t>
  </si>
  <si>
    <t>群众参与前期项目的会议、项目实施过程中施工质量和资金使用的监督等。通过改善基础设施，方便71户249人，其中脱贫户17户61人生活出行，并降低中药材产业运输成本。</t>
  </si>
  <si>
    <t>开州区2023年富民贷风险补偿金</t>
  </si>
  <si>
    <t>以风险金为基数扩大20倍放款，对贷款农户确无偿还能力、到期未能还款且不符合展期条件、追索60天以上仍未还款的进行补偿</t>
  </si>
  <si>
    <r>
      <rPr>
        <sz val="10"/>
        <rFont val="方正黑体_GBK"/>
        <charset val="134"/>
      </rPr>
      <t>全区</t>
    </r>
    <r>
      <rPr>
        <sz val="10"/>
        <rFont val="方正黑体_GBK"/>
        <charset val="0"/>
      </rPr>
      <t>40</t>
    </r>
    <r>
      <rPr>
        <sz val="10"/>
        <rFont val="方正黑体_GBK"/>
        <charset val="134"/>
      </rPr>
      <t>个镇乡街道</t>
    </r>
  </si>
  <si>
    <t>对发展产业的农户进行贷款，全区贷款额度最高按风险补偿金20倍。</t>
  </si>
  <si>
    <t>8人参与前期项目确定会议、决议，8人参与入库项目的选择，3人参与项目实施过程中资金使用的监督等。风险金设立帮助农户实现无抵押贷款，用于发展产业</t>
  </si>
  <si>
    <t>2023年度开州区紫水乡双玉村花椒基地烘干、仓储及冷藏设施设备项目</t>
  </si>
  <si>
    <t>建设50平方仓库，80平方冻库，100平方烘干房及2台烘干设施设备。</t>
  </si>
  <si>
    <t>双玉村</t>
  </si>
  <si>
    <t>通过项目建成后，有效地保证了花椒的储存，较精准的控制了花椒的干湿度，并且减少了人工，实现智能化，具有安全环保，节能卫生。可解决双玉村270人（其中脱贫人口17人）产业发展需要。</t>
  </si>
  <si>
    <t>该项目建设群众参与度，包括200人参与前期项目确定会议、决议，200人参与入库项目的选择，20人参与项目实施过程中施工质量和资金使用的监督等.通过改善基础设施条件，降低农产品中投入人力财力成本。</t>
  </si>
  <si>
    <t>2023年度开州区紫水乡黄豆育种基地建设项目</t>
  </si>
  <si>
    <t>由村集体经济组织牵头，联合高校和企业业主共同打造，建设30亩黄豆育种基地，购买色选机一台</t>
  </si>
  <si>
    <t>通过黄豆育种基地，筛选优质黄豆品种，为下一年度黄豆种植，提供优质品种，确保黄豆增长增收。</t>
  </si>
  <si>
    <t>该项目建设群众参与度，包括230人参与前期项目确定会议、决议，230人参与入库项目的选择，30人参与项目实施过程中施工质量和资金使用的监督等.通过改善基础设施条件，降低农产品中投入人力财力成本。</t>
  </si>
  <si>
    <t>开州区巫山镇高岩村高粱种植及加工服务</t>
  </si>
  <si>
    <t>种植高粱100亩及加工</t>
  </si>
  <si>
    <t>通过对开州区巫山镇高岩村高粱种植及加工服务，可增加酒厂粮酒量，增加村集体经济收入。</t>
  </si>
  <si>
    <t>项目共30人参与前期项目确定会议、决议30人参与项目实施过程中施工质量和资金使用的监督等。</t>
  </si>
  <si>
    <t>厚坝镇青坪村光伏发电</t>
  </si>
  <si>
    <t>村办公室及月亮湾接待中心发电、</t>
  </si>
  <si>
    <t>厚坝镇青坪村7-10组</t>
  </si>
  <si>
    <t>方便群众发展产业、务工，带动居民增加收入。</t>
  </si>
  <si>
    <t>厚坝镇青坪村蔬果园建设</t>
  </si>
  <si>
    <t>15亩蔬菜观光采摘园、800亩已建设果园设备</t>
  </si>
  <si>
    <t>厚坝镇青坪村1-10组</t>
  </si>
  <si>
    <t>通过土地流转、劳务就业等利益联结方式，带动农户和贫困户增收。</t>
  </si>
  <si>
    <t>开州区白鹤街道多俏村基础设施建设项目</t>
  </si>
  <si>
    <t>重点山坪塘整治1口，硬化人行便道350米。</t>
  </si>
  <si>
    <t>通过重点山坪塘整治1口和硬化人行便道项目，可有效解决人畜饮水、农田灌溉和农产品运输问题。使群众285人（其中脱贫户8人）受益。</t>
  </si>
  <si>
    <t>56人参与前期项目确定会议、决议，16人参与入库项目的选择，5人参与项目实施过程中施工质量和资金使用的监督等。，重点山坪塘整治1口和硬化人行便道项目，可有效解决人畜饮水、农田灌溉和农产品运输问题。使群众285人（其中脱贫户8人）受益。</t>
  </si>
  <si>
    <t>开州区白鹤街道文峰村农产品加工建设项目</t>
  </si>
  <si>
    <t>一是基础厂房建设1500平方米。二是配套设施设备建设。食用油全自动分装设备2套，储存罐3个，化验设备1套，面条生产加工设施设备1套，农产品初加工设备1套。</t>
  </si>
  <si>
    <t>通过农产品加工建设项目，可有效推动产业链的形成，带动经济发展，助推乡村产业振兴。使群众89人（其中脱贫户10人）受益。</t>
  </si>
  <si>
    <t>40人参与前期项目确定会议、决议，16人参与入库项目的选择，5人参与项目实施过程中施工质量和资金使用的监督等。农产品加工建设项目，可有效推动产业链的形成，带动经济发展，助推乡村产业振兴。使群众89人（其中脱贫户10人）受益。</t>
  </si>
  <si>
    <t>马安村2组通组通畅工程</t>
  </si>
  <si>
    <t>硬化通组农村公路，长1公里，建成后路基宽度4.5m，路面厚20cmC25混凝土。</t>
  </si>
  <si>
    <t>临江镇马安村2组</t>
  </si>
  <si>
    <t>通过通组公路硬化，达到改善基础设施条件，解决交通困难，方便群众出行，使群众16户60人（其中脱贫户和监测对象5户17人）受益。</t>
  </si>
  <si>
    <t>群众代表参与确定会议，项目实施过程中施工质量和资金使用的监督等。通过改善交通条件，方便60人，其中脱贫户17人生活出行，并降低农产品运输成本</t>
  </si>
  <si>
    <t>渠口镇毛坪村农旅融合配套设施建设</t>
  </si>
  <si>
    <t>在李子基地周边的5棵大黄果树下修建栈道1千米，修建亭子2座，在大树梁修建观景台1座，对产业基地沿路绿化1千米，增加游客赏花、采摘乐趣，提升产业效益。</t>
  </si>
  <si>
    <t>1.通过村社会议，群众参与前期项目确定会议、决议。2.完成建设后能提高村集体经济发展,群众参与管理和经营，带动群众增收。</t>
  </si>
  <si>
    <t>开州区雪宝山镇养老服务中心新建项目</t>
  </si>
  <si>
    <t>建设养老服务中心，建设用地面积1359平方米，房屋设计建筑占地面积467.5平方米，总建筑面积1172平方米。</t>
  </si>
  <si>
    <t>百里村</t>
  </si>
  <si>
    <t>建设养老服务中心，建设用地面积1359平方米，房屋设计建筑占地面积467.5平方米，总建筑面积1172平方米。项目建成后，可吸纳3个就业岗位，建立利益联结机制、进行股权分红，为当地农户（含脱贫户）增加务工收入≥5万元；受益一般农户25户108人，受益建卡脱贫人口（易地搬迁）8户40人。</t>
  </si>
  <si>
    <t>项目建成后，可吸纳3个就业岗位，建立利益联结机制、进行股权分红，为当地农户（含脱贫户）增加务工收入≥5万元；受益一般农户25户108人，受益建卡脱贫人口（易地搬迁）8户40人。</t>
  </si>
  <si>
    <t>开州区大进镇2023年紫金村至天宝寨村主干道拓宽项目</t>
  </si>
  <si>
    <t>路线总长7.5公里，全线拓宽、破碎路面整治、增加错车道及设置安防设施等。</t>
  </si>
  <si>
    <t>大进镇紫金村、金炉村、天保寨村</t>
  </si>
  <si>
    <t>通过主干道路拓宽，能有效改善基础设施条件，可解决群众交通出行困难，并带动道路沿线农业产业生产发展，切实提高群众满意度。同时提供就业岗位≥70个，增加当地群众务工收入，受益群众5700人，其中脱贫人口和监测对象231户752人。</t>
  </si>
  <si>
    <t>70人参与前期项目确定会议、决议，20人参与入库项目的选择，18人参与项目实施过程中施工质量和资金使用的监督。可提供就业岗位，增加群众收入。</t>
  </si>
  <si>
    <t>郭家镇团包村标准化柑橘果园配套设施建设项目</t>
  </si>
  <si>
    <t>新建80亩果园全智能化滴灌灌溉系统、高效水肥打药系统、智能监控系统一套；果园管护80亩</t>
  </si>
  <si>
    <t>项目实施可使团包村34户增收，其中脱贫不稳定户4户10人就地务工每人每年务工收入2.16万元，土地流转受益农户30户增收5万元。</t>
  </si>
  <si>
    <t>101人参与前期项目确定会议、决议，15人参与入库项目的选择，8人参与项目实施过程中施工质量和资金使用的监督等。项目实施可使团包村34户增收，脱贫不稳定户4户10人就地务工每人每年务工收入2.16万元，土地流转受益农户30户5万元。</t>
  </si>
  <si>
    <t>开州区2023年享受农村居民最低生活保障</t>
  </si>
  <si>
    <t>综合保障性扶贫</t>
  </si>
  <si>
    <t>享受农村居民最低生活保障</t>
  </si>
  <si>
    <t>将18000人符合农村低保条件的脱贫户纳入农村低保</t>
  </si>
  <si>
    <t>通过纳入农村低保，让18000人脱贫人口增加收入。</t>
  </si>
  <si>
    <t>通过召开群众评议会议，实施农村低保，带动脱贫户收入增加。</t>
  </si>
  <si>
    <t>区民政局</t>
  </si>
  <si>
    <t>开州区2023年享受特困人员救助供养</t>
  </si>
  <si>
    <t>享受特困人员救助供养</t>
  </si>
  <si>
    <t>将2050人符合特困供养条件的脱贫户纳入特困人员救助供养</t>
  </si>
  <si>
    <t>通过纳入特困人员救助供养，让2050人脱贫人口增加收入。</t>
  </si>
  <si>
    <t>通过召开群众评议会议，实施特困人员救助供养，带动脱贫户收入增加。</t>
  </si>
  <si>
    <t>开州区2023年接受临时救助</t>
  </si>
  <si>
    <t>接受临时救助</t>
  </si>
  <si>
    <t>将800人符合临时条件的脱贫户纳入临时救助</t>
  </si>
  <si>
    <t>通过实施临时救助，解决800人因病、因灾、因学脱贫户的基本生活困难。</t>
  </si>
  <si>
    <t>通过召开群众评议会议，对脱贫户实施临时救助，缓解因病、因学、因灾等造成的基本生活困难。</t>
  </si>
  <si>
    <t>开州区2023年危房改造工程</t>
  </si>
  <si>
    <t>危房改造</t>
  </si>
  <si>
    <t>危房改造100户358人（其中：农村易返贫致贫户10户38人），C级危房改造50户，D级危房改造50户。相关政策补助标准为C级7500元/户，D级2.1万元/户。</t>
  </si>
  <si>
    <t>40个镇乡街道</t>
  </si>
  <si>
    <t>C级危房按照0.75万元/户的标准补助，D级级危房改造按照2.1万元/户的标准补助。危房改造项目可解决低收入群体100户358人住房保障问题。</t>
  </si>
  <si>
    <t>按照农户申请，居民小组报到村（社区），村（社区）安排专人踏勘现场，确定建筑及农户标准（是否一户一宅），通过改善住房条件，有效解决100户358人低收入群体住房保障方面问题</t>
  </si>
  <si>
    <t>区住房城乡建委</t>
  </si>
  <si>
    <t>开州区2023年鲁渝劳务协作转移就业</t>
  </si>
  <si>
    <r>
      <rPr>
        <sz val="10"/>
        <rFont val="方正黑体_GBK"/>
        <charset val="134"/>
      </rPr>
      <t>通过劳务协作转移农村劳动力就业</t>
    </r>
    <r>
      <rPr>
        <sz val="10"/>
        <rFont val="方正黑体_GBK"/>
        <charset val="0"/>
      </rPr>
      <t>820</t>
    </r>
    <r>
      <rPr>
        <sz val="10"/>
        <rFont val="方正黑体_GBK"/>
        <charset val="134"/>
      </rPr>
      <t>名，其中脱贫人口</t>
    </r>
    <r>
      <rPr>
        <sz val="10"/>
        <rFont val="方正黑体_GBK"/>
        <charset val="0"/>
      </rPr>
      <t>485</t>
    </r>
    <r>
      <rPr>
        <sz val="10"/>
        <rFont val="方正黑体_GBK"/>
        <charset val="134"/>
      </rPr>
      <t>名；转移到山东就业</t>
    </r>
    <r>
      <rPr>
        <sz val="10"/>
        <rFont val="方正黑体_GBK"/>
        <charset val="0"/>
      </rPr>
      <t>115</t>
    </r>
    <r>
      <rPr>
        <sz val="10"/>
        <rFont val="方正黑体_GBK"/>
        <charset val="134"/>
      </rPr>
      <t>名，脱贫人口</t>
    </r>
    <r>
      <rPr>
        <sz val="10"/>
        <rFont val="方正黑体_GBK"/>
        <charset val="0"/>
      </rPr>
      <t>70</t>
    </r>
    <r>
      <rPr>
        <sz val="10"/>
        <rFont val="方正黑体_GBK"/>
        <charset val="134"/>
      </rPr>
      <t>名。</t>
    </r>
  </si>
  <si>
    <t>5人参与前期项目确定会议、决议，5人参与入库项目的选择，5人参与项目实施过程中施工质量和资金使用的监督等。</t>
  </si>
  <si>
    <t>开州区2023年渝快助农贷风险补偿金</t>
  </si>
  <si>
    <t>对贷款农户确无偿还能力、到期未能还款且不符合展期条件、追索90天以上仍未还款的进行补偿</t>
  </si>
  <si>
    <t>对发展产业的农户进行贷款，全区贷款额度最高按风险补偿金10倍。</t>
  </si>
  <si>
    <t>开州区2023年农产品产地冷藏保鲜设施建设项目</t>
  </si>
  <si>
    <t>支持一批新型农业经营主体，聚焦鲜活农产品主产区、特色农产品优势区，新建或扩建农产品产地冷藏保鲜设施60个以上。</t>
  </si>
  <si>
    <t>通过实施农产品产地冷藏保鲜设施建设，降低鲜活农产品产后损失，产品附加值明显增加，主体服务带动能力明显增强，产销对接更加顺畅。</t>
  </si>
  <si>
    <t>项目建成后，产地集散、商品化处理以及低温处理率显著提升，实现错峰销售、促进产销衔接、稳定市场供应、提升抗风险能力，品牌经营能力显著增强，主体增收15%以上，并通过就业、服务等，带动周边农民增收</t>
  </si>
  <si>
    <t>“开味开州”农特产品品牌培育打造</t>
  </si>
  <si>
    <t>在全国、全市知名媒体平台、电信运营商、大型T型广告牌等宣传“开味开州”区域公共品牌；支持在全国、重庆等大中城市建立“开味开州”区域公共品牌形象展示展销店；着力培育打造“开味开州”特色农产品品牌，提高品牌影响力，拓宽农特产品销售渠道。</t>
  </si>
  <si>
    <t>重庆等地</t>
  </si>
  <si>
    <t>通过规范管理和统一宣传，扩大“开味开州”区域公共品牌的知名度和美誉度，带动开州农村产业发展，农户增收。</t>
  </si>
  <si>
    <t>15人参与前期项目确定会议、决议，10人参与入库项目的选择;通过帮助销售产品、务工等方式，带动脱贫群众和农户产品卖得好、卖出好价钱。</t>
  </si>
  <si>
    <t>区商务委</t>
  </si>
  <si>
    <t>开州区2023年消费帮扶产销对接项目</t>
  </si>
  <si>
    <t>在开州、重庆、山东等地开展产销对接宣传推介活动，提高产品知名度和影响力，帮助销售开州农特产品。</t>
  </si>
  <si>
    <t>开州、重庆、山东等地</t>
  </si>
  <si>
    <t>通过举办展会、产销对接会等方式，推动开州区农特产品与山东、重庆等大市场有效对接，让产品卖得出，卖得好，助力群众有效增收、长效致富。</t>
  </si>
  <si>
    <t>15人参与前期项目确定会议、决议，10人参与入库项目的选择;受益一般农户500余户，受益脱贫户 200余户</t>
  </si>
  <si>
    <t>开州区2023年商务从业人员培训</t>
  </si>
  <si>
    <t>组织商贸管理人员、从业人员在开州、山东及全国相关商贸培训基地开展商贸培训活动，提高开州区商贸服务从业人员的经营能力，含电子商务、酒店、餐饮、批零、家政等商贸业管理人员或从业人员。</t>
  </si>
  <si>
    <t>开州、山东、成都或其他省市</t>
  </si>
  <si>
    <t>提高开州区商贸服务从业人员的经营能力，助力企业做大盘强。</t>
  </si>
  <si>
    <t>15人参与前期项目确定会议、决议，10人参与入库项目的选择;受益一般农户100余户，受益脱贫户 50余户</t>
  </si>
  <si>
    <t>开州特色菜品研发</t>
  </si>
  <si>
    <t>研发开州地方特色菜品和“药食同源”特色菜品，带动开州餐饮业提质发展。</t>
  </si>
  <si>
    <t>开州</t>
  </si>
  <si>
    <t>着力培育开州地方特色菜品和“药食同源”特色菜品，带动开州餐饮业提质发展。</t>
  </si>
  <si>
    <t>15人参与前期项目确定会议、决议，10人参与入库项目的选择;受益一般农户200余户，受益脱贫户 50余户</t>
  </si>
  <si>
    <t>巫山镇太和村8组蒋立进房后至下坝院子</t>
  </si>
  <si>
    <t>改造道路0.5公里，路基路面宽度4.5米，水泥混凝土路面，配套完善错车道、安防等附属工程。</t>
  </si>
  <si>
    <t>开州区巫山镇太和村8组</t>
  </si>
  <si>
    <t>完成太和村8组公路硬化0.5公里长，可解决脱贫户25人，一般农户101人出行难问题，方便产业运输。</t>
  </si>
  <si>
    <t>项目前期共20人参与前期项目会议，18人参与项目建设全程监督。</t>
  </si>
  <si>
    <t>铁桥镇龙泉村3、6、7组产业路项目</t>
  </si>
  <si>
    <t>龙泉村3组产业路硬化2.5公里，道路宽4.5m，厚20cm</t>
  </si>
  <si>
    <t>通过村民代表大会、社员大会，群众直接参与此项目的决策实施，监督委员会全程监督此项目的质量、资金等；通过项目实施，有利于生产发展，带动覆盖龙泉村全村，其中脱贫户及边缘易致贫户434人直接受益，缓解交通压力，减少安全事故</t>
  </si>
  <si>
    <t>赵家街道梅池村小梅池至水库金桔产业路</t>
  </si>
  <si>
    <t>硬化道路3.2公里，配套完善附属设施</t>
  </si>
  <si>
    <t>通过硬化梅池村4、7、8组产业路3.2公里，解决该区域产业运输困难问题，提高群众安全出行和满意度。受益群众272户915人，其中脱贫户25户71人。</t>
  </si>
  <si>
    <t>41人参与前期项目确定，41人参与入库项目的选择，9人参与项目质量和资金监督。同时项目建成后，方便了群众272户915人，，覆盖脱贫户25户71人。.同时改善了出行问题，提高群众满意度。</t>
  </si>
  <si>
    <t>丰乐街道黄陵村11组至厚坝连接道</t>
  </si>
  <si>
    <t>改造道路1公里，路基路面宽度4.5米，水泥混凝土路面，配套完善错车道、安防等附属工程。</t>
  </si>
  <si>
    <t>改造黄陵村至厚坝镇连接道1公里，路基路面宽度4.5米，水泥混凝土路面，配套完善错车道、安防等附属工程，可解黄陵村163人（其中脱贫人口18人）安全出行及农产品运输问题。</t>
  </si>
  <si>
    <t>由黄陵村村委指定4名群众参与项目实施过程中个施工中施工质量和资金使用的监督；通过改善交通环境，方便163人,其中脱贫户18人生活出行并降低农产品运输成本。</t>
  </si>
  <si>
    <t>中和镇天星村3.4.9组公路通组通畅工程</t>
  </si>
  <si>
    <t>硬化道路2.7公里，配套完善附属设施</t>
  </si>
  <si>
    <t>中和镇天星村3.4.9组公路</t>
  </si>
  <si>
    <t>硬化天星村3、4、9组2.7公里路面，解决通组硬化道路，方便群众安全出行450人左右</t>
  </si>
  <si>
    <t>由天星村村委指定3名群众参与项目实施过程中，施工中的施工质量和资金使用进行监督，通过道路硬化，改善交通环境，方便群众安全出行</t>
  </si>
  <si>
    <t>南雅镇蛮洞村6组通组通畅工程</t>
  </si>
  <si>
    <t>硬化道路3公里，配套完善附属设施</t>
  </si>
  <si>
    <t>通过实施南雅镇蛮洞村6组硬化公路3公里，宽4.5米，解决群众出行难和发展种养殖业难的问题，带动产业发展，受益一般农户60户225人，受益脱贫户27户74人</t>
  </si>
  <si>
    <t>1.群众参与选择，村民代表大会表决通过后立项，实施中监督；2.该项目实施，解决群众出行问题，带动产业发展</t>
  </si>
  <si>
    <t>三汇口乡永乐村1组通组通畅工程</t>
  </si>
  <si>
    <t>硬化永乐村1组出行路长度0.88公里，强度达到C25以上，宽度3.5-4M，厚0.2M，配套路肩、涵管、安全设施。</t>
  </si>
  <si>
    <t>三汇口乡永乐村</t>
  </si>
  <si>
    <t>解决75户315人，其中脱贫户15户48人，产业发展过程中基础设施薄弱的问题，方便群众的生产生活。</t>
  </si>
  <si>
    <t>通过村社会议，20人参与前期项目确定会议、决议，3人参与项目实施过程中施工质量和资金使用的监督，解决了永乐村7组基础设施薄弱的问题，方便群众出现，增加产业收入。</t>
  </si>
  <si>
    <t>敦好镇青松村气调库至螺丝庙通组通畅工程</t>
  </si>
  <si>
    <t>1公里道路硬化路及安防设施</t>
  </si>
  <si>
    <t>通过改造有效解决青松村1社、2社共45户218人安全出行问题，其中：脱贫户6户20人受益。</t>
  </si>
  <si>
    <t>15人参与前期项目确定会议、决议，15人参与入库项目的选择，预计2人参与项目实施过程中施工质量和资金使用的监督。项目实施1公里，改善45户218人安全出行问题，其中：脱贫户6户20人的出行受益</t>
  </si>
  <si>
    <t>敦好镇官亭村1组通组通畅工程</t>
  </si>
  <si>
    <t>通过改造有效解决官亭村1社共36户128人安全出行问题，其中：脱贫户3户9人受益。</t>
  </si>
  <si>
    <t>13人参与前期项目确定会议、决议，13人参与入库项目的选择，预计2人参与项目实施过程中施工质量和资金使用的监督。项目实施过程中施工质量和资金使用的监督。项目实施1公里，改善36户128人安全出行问题，其中：脱贫户3户9人的出行受益</t>
  </si>
  <si>
    <t>和谦镇仁和村3、8、9组种粮产业道路硬化工程</t>
  </si>
  <si>
    <t>和谦镇仁和村3、8、9组</t>
  </si>
  <si>
    <t>和谦镇仁和村3、8、9组村道3公里及护栏，道路硬化4.5米宽，</t>
  </si>
  <si>
    <t>由仁和村村委指定2名群众参与项目实施过程中施工中施工质量和资金使用的监督；通过改善交通环境，方便437人,其中脱贫户87人生活出行并降低农产品运输成本。</t>
  </si>
  <si>
    <t>郭家镇普渡村6组、7组通组通畅工程</t>
  </si>
  <si>
    <t>硬化公路合计3公里，路基路面宽度4.5米，加设错车道。路面结构为5cm碎石调平层+20cmC25砼路面</t>
  </si>
  <si>
    <t>普渡村6组、7组</t>
  </si>
  <si>
    <t>硬化公路合计3公里，路基路面宽度4.5米，加设错车道。路面结构为5cm碎石调平层+20cmC25砼路面。到改善基础设施条件，解决交通困难，有效解决群众682人，其中脱贫户12人，五保户8人出行难问题，带动道路沿线农业生产发展，增加贫困户收入，提高群众满意度。</t>
  </si>
  <si>
    <t>群众参与前期项目的会议、项目实施过程中施工质量和资金使用的监督等。通过改善交通条件，方便682人，其中脱贫户12人，五保户8人生活出行，并降低农产品运输成本。</t>
  </si>
  <si>
    <t>赵家街道青云村3组硬化陈天芝屋后至宁定村交界处</t>
  </si>
  <si>
    <t>硬化道路1.8公里，配套完善附属设施</t>
  </si>
  <si>
    <t>青云村3组</t>
  </si>
  <si>
    <t>新建青云村3组道路1.8公里，路基路面宽度3.5-4.5米，可解青云村3组及宁定村7组人口350人出行（其中脱贫人口45人）出行问题。</t>
  </si>
  <si>
    <t>由青云村指定2名群众参与项目实施过程中个施工中施工质量和资金使用的监督；通过改善交通环境，方便350人出行,其中脱贫户45人生活出行并降低农产品运输成本。</t>
  </si>
  <si>
    <t>赵家街道青云5组唐从礼屋至一家水厂</t>
  </si>
  <si>
    <t>硬化道路1.5公里，配套完善附属设施</t>
  </si>
  <si>
    <t>青云村5组</t>
  </si>
  <si>
    <t>新建青云村5组道路1.5公里，路基路面宽度3.5-4.5米，可解青云村5组120人（其中脱贫人口25人）出行问题。</t>
  </si>
  <si>
    <t>由青云村指定2名群众参与项目实施过程中个施工中施工质量和资金使用的监督；通过改善交通环境，方便120人出行,其中脱贫户25人生活出行并降低农产品运输成本。</t>
  </si>
  <si>
    <t>白鹤街道多俏村9组道路硬化工程</t>
  </si>
  <si>
    <t>硬化道路1公里，配套完善附属设施</t>
  </si>
  <si>
    <t>通过产业道路硬化，有效解决农产品运输问题，方便群众出行，使群众196人（其中脱贫人口6人）受益。</t>
  </si>
  <si>
    <t>17人参与前期项目确定会议、决议，14人参与入库项目的选择，5人参与项目实施过程中施工质量和资金使用的监督等。产业道路硬化，有效解决农产品运输问题，方便群众出行，使群众196人（其中脱贫人口6人）受益。</t>
  </si>
  <si>
    <t>谭家镇花仙村（刘兆友至板桥湾）</t>
  </si>
  <si>
    <t>谭家镇花仙村</t>
  </si>
  <si>
    <t>项目实施可解决花仙村120户510人受益，其中脱贫户24户91人出行难问题，实现道路通畅。</t>
  </si>
  <si>
    <t>村两委、村务监督小组、群众代表全程参与项目实施过程，对施工质量和资金使用的监督；通过改善交通环境，方便120户510人受益，其中脱贫户24户91人出行难问题，并降低农产品运输成本，基本实现道路通畅。</t>
  </si>
  <si>
    <t>2022年竹溪镇石碗村4组通组通畅工程</t>
  </si>
  <si>
    <t>硬化道路1.9公里，配套完善附属设施</t>
  </si>
  <si>
    <t>竹溪镇石碗村4组</t>
  </si>
  <si>
    <t>改造石碗村4组吴家院子至关田1.9公里，4.5米宽0.2米厚硬化路</t>
  </si>
  <si>
    <t>由石碗村村委指定多名群众参代表与项目实施过程中个施工中施工质量和资金使用的监督；通过改善交通环境，方便100人,其中脱贫户20人生活出行并降低农产品运输成本。</t>
  </si>
  <si>
    <t>麻柳乡黄观村6组通组通畅工程</t>
  </si>
  <si>
    <t>对全长3.89公里既有公路路面进行硬化，局部路段路线平面作适当改造，行车道为3.5--4.5m宽、20cm厚C25水泥砼路面，路基，路肩边沟，涵洞，项目公示牌，安全设施等工程。</t>
  </si>
  <si>
    <t>麻柳乡黄观村</t>
  </si>
  <si>
    <t>本次设计对既有公路路面进行硬化3.89公里，局部路段路线平面作适当改造，本路段行车道宽度为3.5-4.5m，面层采用20cm厚C25水泥砼。项目实施可使群众83户258人，其中脱贫户15户45人降低日常出行和农产品运输成本。</t>
  </si>
  <si>
    <t>硬化黄观村道路3.89公里，项目实施可使群众83户258人，其中脱贫户15户45人降低日常出行和农产品运输成本，20人参与前期项目确定会议、决议，15人参与入库项目的选择，3人参与项目实施过程中施工质量和资金使用的监督等。</t>
  </si>
  <si>
    <t>河堰镇口泉村2组通组通畅工程</t>
  </si>
  <si>
    <t>硬化道路2.5公里，配套完善附属设施</t>
  </si>
  <si>
    <t>河堰镇口泉村2组</t>
  </si>
  <si>
    <t>硬化道路2.5公里里，宽3.5米-4米，路面为20cm厚C25水泥混凝土面层+5cm级配碎石调平层，完善交通附属设施等。</t>
  </si>
  <si>
    <t>该项目实施后，可解决口泉村群众100余人（其中脱贫户5户20人）出行问题。</t>
  </si>
  <si>
    <t>义和镇双店村5组6组7组通组通畅工程</t>
  </si>
  <si>
    <t>硬化道路2.828公里，配套完善附属设施</t>
  </si>
  <si>
    <t>义和镇双店村</t>
  </si>
  <si>
    <t>硬化道路2.828公里，配套完善附属设施，可解双店村657人（其中脱贫人口73人）出行问题。</t>
  </si>
  <si>
    <t>由双店村村委派遣2名群众参与项目实施过程中个施工中施工质量和资金使用的监督；通过改善交通环境，方便657人,其中脱贫户73人生活出行并降低农产品运输成本。</t>
  </si>
  <si>
    <t>义和镇兴业村9组10组通组通畅工程</t>
  </si>
  <si>
    <t>义和镇兴业村</t>
  </si>
  <si>
    <t>硬化道路1.9公里，配套完善附属设施，可解双店村356人（其中脱贫人口68人）出行问题。</t>
  </si>
  <si>
    <t>由兴业村村委派遣2名群众参与项目实施过程中个施工中施工质量和资金使用的监督；通过改善交通环境，方便356人,其中脱贫户68人生活出行并降低农产品运输成本。</t>
  </si>
  <si>
    <t>和谦镇双河村11、12组通组通畅工程</t>
  </si>
  <si>
    <t>硬化道路4.8公里，配套完善附属设施</t>
  </si>
  <si>
    <t>和谦镇双河村11、12组</t>
  </si>
  <si>
    <t>和谦镇双河村11、12组4.8公里通组通畅工程及护栏</t>
  </si>
  <si>
    <t>由双河村村委指定2名群众参与项目实施过程中施工中施工质量和资金使用的监督；通过改善交通环境，方便317人,其中脱贫户72人生活出行并降低农产品运输成本。</t>
  </si>
  <si>
    <t>谭家镇明水村7组通组通畅工程</t>
  </si>
  <si>
    <t>硬化道路0.7公里，配套完善附属设施</t>
  </si>
  <si>
    <t>谭家镇明水村</t>
  </si>
  <si>
    <t>项目实施可解决明水村60户250人受益，其中脱贫户3户12人出行难问题，实现明水村7组道路通畅。</t>
  </si>
  <si>
    <t>村两委、村务监督小组、群众代表全程参与项目实施过程，对施工质量和资金使用的监督；通过改善交通环境，方便明水村60户250人受益，其中脱贫户3户12人出行难问题，并降低农产品运输成本，基本实现7组道路通畅。</t>
  </si>
  <si>
    <t>温泉镇坪梁村7组通组通畅工程</t>
  </si>
  <si>
    <t>硬化道路5公里，配套完善附属设施</t>
  </si>
  <si>
    <t>坪梁村</t>
  </si>
  <si>
    <t>通过温泉镇坪梁村7组产业道路通畅工程的实施，可解决坪梁村7组群众426人生产生活条件及便宜出行，其中脱贫户5户15人。 人均增收200元</t>
  </si>
  <si>
    <t>42人参与前期项目确定会议、决议，4参与入库项目的选择，5人参与项目实施过程中施工质量和资金使用的监督等，改善426人（其中脱贫户15人）生产生活条件，增加5户15人脱贫户生产收入，人均增收200元。</t>
  </si>
  <si>
    <t>白桥镇山茶村2组通组通畅工程</t>
  </si>
  <si>
    <t>硬化道路4.4.8公里，配套完善附属设施</t>
  </si>
  <si>
    <t>临江镇安乐村3组通组通畅工程</t>
  </si>
  <si>
    <t>硬化道路3.653公里，配套完善附属设施</t>
  </si>
  <si>
    <t>临江镇安乐村</t>
  </si>
  <si>
    <t>通过通组公路硬化，达到改善基础设施条件，解决交通困难，方便群众出行，使群众97户319人（其中脱贫户和监测对象5户16人）受益。</t>
  </si>
  <si>
    <t>群众代表参与确定会议，项目实施过程中施工质量和资金使用的监督等。通过改善交通条件，方便319人，其中脱贫户16人生活出行，并降低农产品运输成本</t>
  </si>
  <si>
    <t>临江镇和胜村9组通组通畅工程</t>
  </si>
  <si>
    <t>硬化道路0.673公里，配套完善附属设施</t>
  </si>
  <si>
    <t>临江镇和胜村</t>
  </si>
  <si>
    <t>通过通组公路硬化，达到改善基础设施条件，解决交通困难，方便群众出行，使群众63户220人（其中脱贫户和监测对象3户7人）受益。</t>
  </si>
  <si>
    <t>群众代表参与确定会议，项目实施过程中施工质量和资金使用的监督等。通过改善交通条件，方便220人，其中脱贫户7人生活出行，并降低农产品运输成本</t>
  </si>
  <si>
    <t>紫水乡龙茶村1组通组通畅工程</t>
  </si>
  <si>
    <t>硬化道路2.3公里，配套完善附属设施</t>
  </si>
  <si>
    <t>通过硬化通组公路2300米，可解决龙茶村450人（其中贫困人口46人）出行问题，可带动水稻、黄豆等产业发展”。</t>
  </si>
  <si>
    <t>该项目建设群众参与度，包括400人参与前期项目确定会议、决议，400人参与入库项目的选择，15人参与项目实施过程中施工质量和资金使用的监督等.通过改善交通条件，方便450人其中贫困户46人生活出行并降低农产品运输成本。</t>
  </si>
  <si>
    <t>紫水乡龙茶村8组通组通畅工程</t>
  </si>
  <si>
    <t>硬化道路3.3公里，配套完善附属设施</t>
  </si>
  <si>
    <t>通过硬化通组公路3300米，可解决龙茶村500人（其中贫困人口48人）出行问题，可带动水稻、黄豆等产业发展”。</t>
  </si>
  <si>
    <t>该项目建设群众参与度，包括480人参与前期项目确定会议、决议，480人参与入库项目的选择，15人参与项目实施过程中施工质量和资金使用的监督等.通过改善交通条件，方便500人其中贫困户48人生活出行并降低农产品运输成本。</t>
  </si>
  <si>
    <t>岳溪镇2023年英武村通组通畅工程</t>
  </si>
  <si>
    <t>硬化产业运输道路，长1.2公里，路面宽3.5米至4.5米。</t>
  </si>
  <si>
    <t>通过产业道路硬化，有效解决产业运输问题，方便群众出行，使群众人240（其中脱贫户5户18人）受益。</t>
  </si>
  <si>
    <t>40人参与前期项目确定会议、决议，40人参与入库项目的选择，村义务监督员3人参与项目实施过程中施工质量和资金使用的监督，产业道路硬化，有效解决产业运输问题，方便群众出行，使群众240人（其中脱贫户5户11人）受益</t>
  </si>
  <si>
    <t>开州区岳溪镇三合等村通组通畅工程</t>
  </si>
  <si>
    <t>硬化公路5公里，路面宽3.5-4.5米</t>
  </si>
  <si>
    <t>三合村、人和村、龙安村、桂坪村</t>
  </si>
  <si>
    <t>通过道路硬化，有效解决运输问题，方便群众出行，使群众3430人（其中脱贫户38户114人）受益。</t>
  </si>
  <si>
    <t>131人参与前期项目确定会议、决议，131人参与入库项目的选择，村义务监督员12人参与项目实施过程中施工质量和资金使用的监督，产业道路硬化，有效解决产业运输问题，方便群众出行，使群众3430人（其中脱贫户38户114人）受益</t>
  </si>
  <si>
    <t>开州区中和镇牌楼村春橙产业路硬化项目</t>
  </si>
  <si>
    <t>硬化公路长350米，宽4米，厚0.2米，C25。</t>
  </si>
  <si>
    <t>通过硬化春橙产业路，连通拆并村，改善农业生产基础设施，解决春橙运输问题，降低周边农户生产成本。</t>
  </si>
  <si>
    <t>通过硬化春橙产业路，改善农业生产基础设施，解决春橙运输问题，降低周边农户生产成本，受益农户880人，其中脱贫人口56人。</t>
  </si>
  <si>
    <t>开州区2023年重度残疾人家庭无障碍改造</t>
  </si>
  <si>
    <t>为150户重度残疾人家庭进行无障碍改造</t>
  </si>
  <si>
    <t>各乡镇街道</t>
  </si>
  <si>
    <t>完成重度残疾人家庭无障碍改造150户，改善重度残疾人居家环境。受益一般农户80人，受益脱贫户70人</t>
  </si>
  <si>
    <t>区残联</t>
  </si>
  <si>
    <t>开州区重度精神病药物救助</t>
  </si>
  <si>
    <t>接受医疗救助</t>
  </si>
  <si>
    <t>为400名重度精神残疾人提供药物救助</t>
  </si>
  <si>
    <t>区精神卫生中心</t>
  </si>
  <si>
    <t>为400名有需求的持证重度精神残疾人提供药物救助，一定程度上促进规律服药，防范肇事肇祸事件发生。受益一般农户400人，受益脱贫户200人</t>
  </si>
  <si>
    <t>开州区残疾人托养</t>
  </si>
  <si>
    <t>为300名就业年龄段重度肢体及精神智力残疾人提供托养服务</t>
  </si>
  <si>
    <t>为300名智力、精神及重度肢体残疾人实施托养服务，进一步增强残疾人获得感、幸福感、安全感。受益一般农户150人，受益脱贫户150人</t>
  </si>
  <si>
    <t>开州区残疾人农村实用技术培训</t>
  </si>
  <si>
    <t>就业创业培训</t>
  </si>
  <si>
    <t xml:space="preserve">  为300名农村残疾人提供实用技术培训，使农村残疾人学会农村实用技术。</t>
  </si>
  <si>
    <t>为300名农村残疾人提供实用技术培训，增强残疾人增收致富的内生动力。受益一般农户150人，受益脱贫户150人</t>
  </si>
  <si>
    <t>开州区农村残疾人就业帮扶基地扶持</t>
  </si>
  <si>
    <t>扶持符合条件的2A级农村残疾人就业帮扶基地2家，示范引领和辐射带动农村残疾人就业增收，劳动致富。</t>
  </si>
  <si>
    <t>扶持符合条件的2A级农村残疾人就业帮扶基地2家，示范引领和辐射带动农村残疾人就业增收，劳动致富。受益一般农户20人，受益脱贫户10人</t>
  </si>
  <si>
    <t>开州区大进镇“三茶”统筹“三产”融合示范项目</t>
  </si>
  <si>
    <t>1. 依托在建茶厂，建设三峡茶城。（1）建设电商产业园，包括茶叶冷藏库和冷链物流车、网络直播带货中心；（2）建设茶产品研发中心；（3）建设茶叶质量安全检测中心，包括感官审评和水分、灰分、碎末茶等茶叶理化指标检测设备；（4）茶叶产品和品牌展示展销中心，包括茶叶展示架、品牌展示墙、品饮平台等。
2.依托茶园实训基地，建设1个巴渠茶文化历史博览馆、1个茶叶专家大院和1所田间学校。
3.茶园基地管护提升。全域推进茶园社会化服务和茶园基地管护改革，集中开展有机肥替代、主要病虫害绿色防控、茶树修剪等管护提升，建设一批“五统一” （统一农资供应、统一肥水管理、统一病虫害防治、统一机械作业、统一技术服务）茶园基地，创建1.5万亩“三品一标”茶叶示范基地。
4.建立开州区大进镇茶叶产-学-研联合体。主要包括招商引资平台搭建、专家大院建设。
5.培训中心主体建筑建设。</t>
  </si>
  <si>
    <t>通过电商产业园、茶产品研发中心、巴渠茶文化历史博览馆、茶叶专家大院、田间学校及培训中心主体建筑建设，将茶文化、乡村旅游、茶产业发展紧密结合，能够给当地经济带来新的活力，促进村村集体经济和村民增收。受益群众约13000人，其中受益脱贫户及监测对象308户999人，受益脱贫户满意度95%以上。</t>
  </si>
  <si>
    <t>80人参与前期项目确定会议、决议，20人参与入库项目的选择，14人参与项目实施过程中施工质量和资金使用的监督。以大进镇茶产业一二三产全链条为主线，加大招商引资力度，鼓励支持茶叶生产经营新型主体与村集体经济组织、农民合作社、农户等建立合作关系，构建茶产业联合体，促进村集体和农民获得更多二三产受益，同时通过以工代赈方式，促进群众增收。</t>
  </si>
  <si>
    <t>开州区2019年-2020年度“精准脱贫保”及2021年度“巩固脱贫保”风险调节</t>
  </si>
  <si>
    <t>1.风险调节金额计算方式。全市以承保机构为单位，3年拉通核算（理赔数据统计时间截止2022年3月31日），按照风险调节规定和风险分摊原则，对实际理赔率超过90％的，乡村振兴部门承担超额部分的90％、承保机构承担超额部分的10％。
  2. 区县风险调节承担份额。因全市拉通计算调节总金额，占以区县为单位进行计算调节总金额的94.93％，因此各区县实际调节金额为：超额部分的90％*94.93％。根据各区县3年理赔数据（第三方核查审定数据）情况，参照相应承保机构赔付率和保费占比，划分各承保机构具体风险调节份额。
  3. 后续理赔调节事宜。按照保险法规定，保险期间内发生的案件被保险人请求赔偿时效期间为2年，因此对2022年4月1日至2023年12月31日期间产生的赔付金额，由各区县与保险公司进行协商，可参照上述方式自行进行调节。</t>
  </si>
  <si>
    <t>2019年-2020年度“精准脱贫保”及2021年度“巩固脱贫保”已实施完成，根据市局委托的第三方机构核查情况和风险调节机制规定，进行风险调节工作。</t>
  </si>
  <si>
    <t>开州区“一事一议”特殊医疗救助</t>
  </si>
  <si>
    <t>对监测对象自负医药费用全年累计金额，确定的监测标准2倍为救助起算线，按比例实行分段累进救助，每人每年最高不超过20万元。超过确定的当年监测标准2倍至3万元（含）部分，按照45%比例救助。3万元（不含）至5万元（含）部分，按照55%比例救助。5万元（不含）至10万元（含）部分，按照65%比例救助。10万元（不含）至20万元（含）部分，按照75%比例救助。20万元（不含）以上部分，按照85%比例救助。</t>
  </si>
  <si>
    <t>减轻风险未消除的防止返贫监测对象医疗负担</t>
  </si>
  <si>
    <t>减轻风险未消除的防止返贫监测对象医疗负担，申请之月前1年内在医保定点医疗机构住院或特病门诊发生的经基本医保、大病保险（大额医疗）、医疗救助、惠民济困保、综合防贫保、临时救助等报销、救助、理赔后个人承担的自负医疗费用，达到乡村振兴部门确定的监测标准2倍及以上的人员，纳入特殊医疗救助范围采取“一事一议”方式予以救助。</t>
  </si>
  <si>
    <t>2023年“开州金勺”劳务品牌打造</t>
  </si>
  <si>
    <t>“开州金勺”乡村振兴劳务品牌建设。主要对“开州金勺”进行包装宣传、标准制订、脱贫户技能等级提升、创业指导。其中品牌包装宣传：30万；
标准研制10万；
创业后期跟踪服务：20万；
开展创业培训一期80人：24万；
开展脱贫户技能等级提升班一期50人：16万；
共计100万</t>
  </si>
  <si>
    <t>“开州金勺”乡村振兴劳务品牌建设。主要对“开州金勺”进行包装宣传、标准制订、脱贫户技能等级提升、创业指导。</t>
  </si>
  <si>
    <t>重庆市乡村振兴劳务品牌专项工作，6人参与前期项目确定会议、决议，6人参与入库项目的选择，3人参与项目实施过程中资金使用的监督等。引导社会各界和企业实体积极参与“开州金勺”劳务品牌打造，带动农村就业困难人员通过务工增收。</t>
  </si>
  <si>
    <t>开州区竹溪镇平溪村再生稻烘干房建设项目</t>
  </si>
  <si>
    <t>竹溪镇平溪村</t>
  </si>
  <si>
    <t>覆盖全村农户759户2579人，其中脱贫户34户103人，提升1000亩再生稻，有效保护产品质量和安全，有效增加脱贫户产业收入。</t>
  </si>
  <si>
    <t>覆盖全村农户759户2579人，其中脱贫户34户103人，提升1000亩再生稻，有效保护产品质量和安全，有效增加脱贫户产业收入。群众自发成立工程质量监督小组，在驻村工作队和村社干部的带领下自愿对施工过程的质量安全进行监督。</t>
  </si>
  <si>
    <t>南雅镇有机种养示范基地建设项目</t>
  </si>
  <si>
    <t>新建有机稻鱼示范种养100亩，有机水稻示范种植300亩及有机油菜种植800亩</t>
  </si>
  <si>
    <t>新全村</t>
  </si>
  <si>
    <t>通过新建有机稻鱼示范种养100亩，有机水稻示范种植300亩及有机油菜种植800亩，提升产业发展及盈利能力，带动群众收入5万元/年，受益一般农户80户234人，受益脱贫户8户20人</t>
  </si>
  <si>
    <t>1.群众参与选择，村民代表大会表决通过后立项，实施中监督；2.该项目实施，丰富新全村产业发展，增加群众收入5万元/年</t>
  </si>
  <si>
    <t>开州区巫山镇冠宝柚提升项目</t>
  </si>
  <si>
    <t>建设规模为150亩，分别在冠宝村1组、水口村7组和中桥村7组建设3处水肥一体化设施和滴管系统，补植柚子苗1000株，修枝整形、除草施肥、产业技术培训和完善附属设施。</t>
  </si>
  <si>
    <t>巫山镇冠宝村1组、水口村7组、中桥村7组</t>
  </si>
  <si>
    <t>完成开州区巫山镇冠宝柚提升项目，可提高柚子品质和产量，提升示范带动作用，增加村集体经济组织收入1.5万元/年。</t>
  </si>
  <si>
    <t>开州区白鹤街道果药间作种植示范项目</t>
  </si>
  <si>
    <t>1.猕猴桃下种植中药材50亩；
2.购买中药材苗4000株；
3.购买复合肥、有机肥等10吨、生物农药一批；
4.购买微耕机、割草机等；
5.林下中药材前期管护。</t>
  </si>
  <si>
    <t>1.通过林下间作，有效提高土地利用率，提高土地产出，预计年产猕猴桃60吨，中药材投产后，年产干品12吨，预计年产值达50万元；
2.通过土地流转、劳务就业等方式与群众建立利益联结机制，巩固脱贫户稳定增收，人均增收2500元/年以上。</t>
  </si>
  <si>
    <t>通过劳务就业、土地流转等利益联结方式，带动当地群众和脱贫户增收。</t>
  </si>
  <si>
    <t>鲁渝（寿光）蔬菜现代产业园</t>
  </si>
  <si>
    <t>新（改建）中高山蔬菜4500亩，新（改建）建高标准设施蔬菜600亩。</t>
  </si>
  <si>
    <t>满月镇、河堰镇、大进镇、临江镇、南门镇、中和镇、郭家镇、大德镇、竹溪镇等乡镇。</t>
  </si>
  <si>
    <t>新（改建）中高山蔬菜4500亩，新（改建）建高标准设施蔬菜600亩。建成后可生产蔬菜15000吨，预计当年产值达5000万元以上，解决3000人就业务工（其中脱贫户1000人）。</t>
  </si>
  <si>
    <t>新（改建）中高山蔬菜4500亩，新（改建）建高标准设施蔬菜600亩。建成后可生产蔬菜15000吨，预计当年产值达5000万元以上，解决3000人就业务工（其中脱贫户1000人）。群众将自己的承包土地流转给业主，业主支付承包土地流转费，增加群众收入；群众在业主的基地上务工就业，业主支付务工报酬，增加群众收入</t>
  </si>
  <si>
    <t>谭家镇冷水鱼取水坝改造</t>
  </si>
  <si>
    <t>钢筋混泥土结构自动翻板闸长70米、高3.3米、厚度0.25米，闸门基座9套，闸门9套</t>
  </si>
  <si>
    <t>谭家镇龙溪村、花仙村</t>
  </si>
  <si>
    <t>通过取水坝改造，可以解决整个鱼场缺水问题，特别是干旱季节；同时保障本镇50人就业，使群众400人（其中脱贫户100人）受益。</t>
  </si>
  <si>
    <t>群众代表参与确定会议，新建钢筋混泥土结构自动翻板闸，闸门基座及闸门，使群众400人（其中脱贫户100人）受益。</t>
  </si>
  <si>
    <t>紫水乡雄鹰村山坪塘整治</t>
  </si>
  <si>
    <t>整治山坪塘4口，其中堤坎放水设施、坝体溢流面、砼挡墙、梯步、警示安全牌等</t>
  </si>
  <si>
    <t>雄鹰村</t>
  </si>
  <si>
    <t>整治山坪塘4口，有效地改善雄鹰村50余户农田灌溉，保障农作物品质促进产业发展。可解决雄鹰村260人（其中脱贫人口60人）产业发展需要。</t>
  </si>
  <si>
    <t>该项目群众参与度，包括100人参加前期项目确认会议。决议，260人参加入库项目的选择，25人参与项目实施过程中，施工质量和资金使用的监督等。整治渠堰后，可有效改善雄鹰村40余户的生活用水和农田灌溉问题。</t>
  </si>
  <si>
    <t>开州区赵家街道开竹片农田灌溉引水蓄水工程</t>
  </si>
  <si>
    <t>整修山坪塘10口，主要内容坝体整修、放水设施整修、清淤等，新安装φ110PE引水管道4公里以上。</t>
  </si>
  <si>
    <t>赵家街道开竹村、保丰村、宁定村、阳坪村、青云村</t>
  </si>
  <si>
    <t>通过改善基础设施10口，提高蓄水引水能力，保障5000余亩农田农业生产用水需求。本项目的实施，预计有2285户8126人群众直接受益，其中可覆盖脱贫户85户255人，可实现户均增收200元以上。</t>
  </si>
  <si>
    <t>55人参与前期项目确定，55人参与入库项目的选择，11人参与项目质量和资金监督。通过改善基础设施建设，带动当地群众和脱贫户当地就业 ，可实现2285户8126人（脱贫户85户255人）增收。</t>
  </si>
  <si>
    <t>郭家镇津关村1社、2社产业道路硬化项目</t>
  </si>
  <si>
    <t>硬化产业道路长2500米，宽3.5米</t>
  </si>
  <si>
    <t>郭家镇津关村</t>
  </si>
  <si>
    <t>硬化产业道路长2500米，宽3.5米。项目建成后，可降低生产成本，提高柑橘、桃子产量，助推津关村产业发展。通过土地流转、务工等方式促进脱贫户增收，受益人口480人，其中脱贫人口、监测对象126人。</t>
  </si>
  <si>
    <t>39人参与前期项目确定会议、决议，96人参与入库项目的选择，9人参与项目实施过程中施工质量和资金使用的监督等。项目建成后，可降低生产成本，提高柑橘、桃子产量，助推津关村产业发展。通过土地流转、务工等方式促进脱贫户增收，受益人口480人，其中脱贫人口、监测对象126人。</t>
  </si>
  <si>
    <t>郭家镇慈林村6组进水堰整修及人畜饮水工程</t>
  </si>
  <si>
    <t>修建进水堰2000米、新修过滤池1口、更换管网1500米。</t>
  </si>
  <si>
    <t>修建进水堰2000米、新修过滤池1口、更换管网1500米。项目解决群众安全饮水问题，同时助推群众发展农副业，受益农户321户1162人其中脱贫户20户77人。</t>
  </si>
  <si>
    <t>30人参与前期项目确定会议、决议，108人参与入库项目的选择，11人参与项目实施过程中施工质量和资金使用的监督等。项目解决群众安全饮水问题，同时助推群众发展农副业，受益农户321户1162人其中脱贫户20户77人。</t>
  </si>
  <si>
    <t>开州区南门镇莲池村产业配套设施建设工程</t>
  </si>
  <si>
    <t>莲池村柑橘园内新建排水沟800米，下宽30cm上宽40cm均高0.8米，新建排水沟500米，下宽50cm，上宽80cm，均高1.5米</t>
  </si>
  <si>
    <t>通过实施该项目，改善水稻和柑橘园的排水能力，方便日常生产，增加产业效益</t>
  </si>
  <si>
    <t>通过实施该项目，带动农户150户500人，其中脱贫户16户35人</t>
  </si>
  <si>
    <t>南门镇双丰村柑橘果园基础设施建设工程</t>
  </si>
  <si>
    <t>修复双丰村柑橘果园内连接桥1座，整修排水沟300米，新建排水沟50米，下宽60cm，上宽80cm，高1米。</t>
  </si>
  <si>
    <t>南门镇双丰村</t>
  </si>
  <si>
    <t>通过实施该项目，方便双丰村300亩柑橘果园的销售运输和日常生产</t>
  </si>
  <si>
    <t>通过实施该项目，带动农户100户400人，其中脱贫户12户30人</t>
  </si>
  <si>
    <t>开州区临江镇福德村智慧果园灌溉项目</t>
  </si>
  <si>
    <t>新建蓄水池400方一座，主管网DN125镀锌管5000米，支管PE110管1000米，管网的开挖回填工程。</t>
  </si>
  <si>
    <t>同乐村、和胜村、福德村。</t>
  </si>
  <si>
    <t>新建蓄水池400方一座，主管网DN125镀锌管5000米，支管PE110管1000米，管网的开挖回填工程。解决福德村智慧果园的灌溉、打药施肥的用水。使农户3000人受益，其中受益脱贫户78人</t>
  </si>
  <si>
    <t>35人参与前期项目确定会议、决议，35人参与入库项目的选择，4人参与项目实施过程中施工质量和资金使用的监督。提高生产效率、降低旱情损失。使农户3000人受益，其中受益脱贫户78人</t>
  </si>
  <si>
    <t>临江镇三星村农产品产地冷藏保鲜设施机械冷库建设项目</t>
  </si>
  <si>
    <t>新建节能型冷库1座</t>
  </si>
  <si>
    <t>临江镇三星村7组</t>
  </si>
  <si>
    <t>新建节能型冷库1座，增加农产品储存时间，提升村集体收益。使农户700人受益，其中受益脱贫户38人</t>
  </si>
  <si>
    <t>32人参与前期项目确定会议、决议，32人参与入库项目的选择，2人参与项目实施过程中施工质量和资金使用的监督。提高生产效率、降低旱情损失。使农户700人受益，其中受益脱贫户38人</t>
  </si>
  <si>
    <t>易地扶贫搬迁</t>
  </si>
  <si>
    <t>集中安置</t>
  </si>
  <si>
    <t>规划保留的村小学改造</t>
  </si>
  <si>
    <t>分散安置</t>
  </si>
  <si>
    <t>贫困村创业致富带头人创业培训</t>
  </si>
  <si>
    <t>参加大病保险</t>
  </si>
  <si>
    <t>扶贫龙头企业合作社等经营主体贷款贴息</t>
  </si>
  <si>
    <t>通生产用电</t>
  </si>
  <si>
    <t>村卫生室标准化建设</t>
  </si>
  <si>
    <t>参与“学前学会普通话”行动</t>
  </si>
  <si>
    <t>产业保险</t>
  </si>
  <si>
    <t>厨房厕所圈舍改造</t>
  </si>
  <si>
    <t>参加城乡居民基本养老保险</t>
  </si>
  <si>
    <t>通生活用电</t>
  </si>
  <si>
    <t>村幼儿园建设</t>
  </si>
  <si>
    <t>扶贫小额贷款风险补偿金</t>
  </si>
  <si>
    <t>接受留守关爱服务</t>
  </si>
  <si>
    <t>光纤宽带接入</t>
  </si>
  <si>
    <t>参加意外保险</t>
  </si>
  <si>
    <t>接受大病（地方病）救治</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</si>
</sst>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176" formatCode="0.00_ "/>
    <numFmt numFmtId="177" formatCode="0.00_);\(0.00\)"/>
    <numFmt numFmtId="178" formatCode="0.00;[Red]0.00"/>
    <numFmt numFmtId="44" formatCode="_ &quot;￥&quot;* #,##0.00_ ;_ &quot;￥&quot;* \-#,##0.00_ ;_ &quot;￥&quot;* &quot;-&quot;??_ ;_ @_ "/>
    <numFmt numFmtId="179" formatCode="0_ "/>
  </numFmts>
  <fonts count="34">
    <font>
      <sz val="12"/>
      <name val="宋体"/>
      <charset val="134"/>
    </font>
    <font>
      <sz val="12"/>
      <name val="方正黑体_GBK"/>
      <charset val="134"/>
    </font>
    <font>
      <sz val="10"/>
      <name val="方正黑体_GBK"/>
      <charset val="134"/>
    </font>
    <font>
      <b/>
      <sz val="36"/>
      <name val="方正小标宋_GBK"/>
      <charset val="134"/>
    </font>
    <font>
      <sz val="10"/>
      <name val="方正黑体_GBK"/>
      <charset val="0"/>
    </font>
    <font>
      <sz val="10"/>
      <name val="方正黑体_GBK"/>
      <charset val="1"/>
    </font>
    <font>
      <b/>
      <sz val="10"/>
      <name val="方正黑体_GBK"/>
      <charset val="134"/>
    </font>
    <font>
      <sz val="11"/>
      <color theme="1"/>
      <name val="宋体"/>
      <charset val="134"/>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indexed="8"/>
      <name val="宋体"/>
      <charset val="134"/>
    </font>
    <font>
      <sz val="10"/>
      <name val="Arial Unicode MS"/>
      <charset val="134"/>
    </font>
    <font>
      <sz val="10"/>
      <name val="宋体"/>
      <charset val="134"/>
    </font>
    <font>
      <sz val="10"/>
      <name val="Arial"/>
      <charset val="134"/>
    </font>
    <font>
      <sz val="10"/>
      <name val="Arial Unicode MS"/>
      <charset val="0"/>
    </font>
    <font>
      <vertAlign val="superscript"/>
      <sz val="10"/>
      <name val="方正黑体_GBK"/>
      <charset val="134"/>
    </font>
    <font>
      <sz val="10"/>
      <name val="Times New Roman"/>
      <charset val="134"/>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9">
    <xf numFmtId="0" fontId="0" fillId="0" borderId="0"/>
    <xf numFmtId="42" fontId="7" fillId="0" borderId="0" applyFont="0" applyFill="0" applyBorder="0" applyAlignment="0" applyProtection="0">
      <alignment vertical="center"/>
    </xf>
    <xf numFmtId="0" fontId="9" fillId="7" borderId="0" applyNumberFormat="0" applyBorder="0" applyAlignment="0" applyProtection="0">
      <alignment vertical="center"/>
    </xf>
    <xf numFmtId="0" fontId="12" fillId="8"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9" borderId="0" applyNumberFormat="0" applyBorder="0" applyAlignment="0" applyProtection="0">
      <alignment vertical="center"/>
    </xf>
    <xf numFmtId="0" fontId="11" fillId="5" borderId="0" applyNumberFormat="0" applyBorder="0" applyAlignment="0" applyProtection="0">
      <alignment vertical="center"/>
    </xf>
    <xf numFmtId="43" fontId="7"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0" borderId="0"/>
    <xf numFmtId="0" fontId="7" fillId="12" borderId="6" applyNumberFormat="0" applyFont="0" applyAlignment="0" applyProtection="0">
      <alignment vertical="center"/>
    </xf>
    <xf numFmtId="0" fontId="10" fillId="21"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pplyProtection="0"/>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0" fillId="0" borderId="0" applyProtection="0">
      <alignment vertical="center"/>
    </xf>
    <xf numFmtId="0" fontId="25" fillId="0" borderId="9" applyNumberFormat="0" applyFill="0" applyAlignment="0" applyProtection="0">
      <alignment vertical="center"/>
    </xf>
    <xf numFmtId="0" fontId="10" fillId="26" borderId="0" applyNumberFormat="0" applyBorder="0" applyAlignment="0" applyProtection="0">
      <alignment vertical="center"/>
    </xf>
    <xf numFmtId="0" fontId="20" fillId="0" borderId="10" applyNumberFormat="0" applyFill="0" applyAlignment="0" applyProtection="0">
      <alignment vertical="center"/>
    </xf>
    <xf numFmtId="0" fontId="10" fillId="4" borderId="0" applyNumberFormat="0" applyBorder="0" applyAlignment="0" applyProtection="0">
      <alignment vertical="center"/>
    </xf>
    <xf numFmtId="0" fontId="17" fillId="20" borderId="8" applyNumberFormat="0" applyAlignment="0" applyProtection="0">
      <alignment vertical="center"/>
    </xf>
    <xf numFmtId="0" fontId="23" fillId="20" borderId="4" applyNumberFormat="0" applyAlignment="0" applyProtection="0">
      <alignment vertical="center"/>
    </xf>
    <xf numFmtId="0" fontId="14" fillId="17" borderId="7" applyNumberFormat="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26" fillId="0" borderId="11" applyNumberFormat="0" applyFill="0" applyAlignment="0" applyProtection="0">
      <alignment vertical="center"/>
    </xf>
    <xf numFmtId="0" fontId="13" fillId="0" borderId="5" applyNumberFormat="0" applyFill="0" applyAlignment="0" applyProtection="0">
      <alignment vertical="center"/>
    </xf>
    <xf numFmtId="0" fontId="8" fillId="2" borderId="0" applyNumberFormat="0" applyBorder="0" applyAlignment="0" applyProtection="0">
      <alignment vertical="center"/>
    </xf>
    <xf numFmtId="0" fontId="21" fillId="25" borderId="0" applyNumberFormat="0" applyBorder="0" applyAlignment="0" applyProtection="0">
      <alignment vertical="center"/>
    </xf>
    <xf numFmtId="0" fontId="9" fillId="32" borderId="0" applyNumberFormat="0" applyBorder="0" applyAlignment="0" applyProtection="0">
      <alignment vertical="center"/>
    </xf>
    <xf numFmtId="0" fontId="10" fillId="29"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10" fillId="22" borderId="0" applyNumberFormat="0" applyBorder="0" applyAlignment="0" applyProtection="0">
      <alignment vertical="center"/>
    </xf>
    <xf numFmtId="0" fontId="0" fillId="0" borderId="0"/>
    <xf numFmtId="0" fontId="9" fillId="28" borderId="0" applyNumberFormat="0" applyBorder="0" applyAlignment="0" applyProtection="0">
      <alignment vertical="center"/>
    </xf>
    <xf numFmtId="0" fontId="0" fillId="0" borderId="0"/>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9" fillId="10" borderId="0" applyNumberFormat="0" applyBorder="0" applyAlignment="0" applyProtection="0">
      <alignment vertical="center"/>
    </xf>
    <xf numFmtId="0" fontId="10" fillId="27" borderId="0" applyNumberFormat="0" applyBorder="0" applyAlignment="0" applyProtection="0">
      <alignment vertical="center"/>
    </xf>
    <xf numFmtId="0" fontId="7" fillId="0" borderId="0">
      <alignment vertical="center"/>
    </xf>
    <xf numFmtId="0" fontId="0" fillId="0" borderId="0"/>
    <xf numFmtId="0" fontId="0" fillId="0" borderId="0" applyBorder="0"/>
    <xf numFmtId="0" fontId="7" fillId="0" borderId="0">
      <alignment vertical="center"/>
    </xf>
    <xf numFmtId="0" fontId="27" fillId="0" borderId="0">
      <alignment vertical="center"/>
    </xf>
  </cellStyleXfs>
  <cellXfs count="49">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1" fillId="0" borderId="0" xfId="0" applyFont="1" applyAlignment="1">
      <alignment horizontal="left" vertical="center" wrapText="1"/>
    </xf>
    <xf numFmtId="0" fontId="3"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176" fontId="2" fillId="0" borderId="1" xfId="57" applyNumberFormat="1" applyFont="1" applyFill="1" applyBorder="1" applyAlignment="1">
      <alignment horizontal="center" vertical="center" wrapText="1"/>
    </xf>
    <xf numFmtId="49" fontId="2" fillId="0" borderId="1" xfId="57" applyNumberFormat="1" applyFont="1" applyFill="1" applyBorder="1" applyAlignment="1">
      <alignment horizontal="center" vertical="center" wrapText="1"/>
    </xf>
    <xf numFmtId="178" fontId="2" fillId="0" borderId="1" xfId="57"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54" applyFont="1" applyFill="1" applyBorder="1" applyAlignment="1">
      <alignment horizontal="center" vertical="center" wrapText="1"/>
    </xf>
    <xf numFmtId="0" fontId="2" fillId="0" borderId="1" xfId="47" applyFont="1" applyFill="1" applyBorder="1" applyAlignment="1">
      <alignment horizontal="center" vertical="center" wrapText="1"/>
    </xf>
    <xf numFmtId="0" fontId="2" fillId="0" borderId="1" xfId="54"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178" fontId="2" fillId="0" borderId="1" xfId="47" applyNumberFormat="1" applyFont="1" applyFill="1" applyBorder="1" applyAlignment="1">
      <alignment horizontal="center" vertical="center" wrapText="1"/>
    </xf>
    <xf numFmtId="0" fontId="2" fillId="0" borderId="1" xfId="47"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57" applyFont="1" applyFill="1" applyBorder="1" applyAlignment="1">
      <alignment horizontal="center" vertical="center" wrapText="1"/>
    </xf>
    <xf numFmtId="178"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4" fillId="0" borderId="1" xfId="58" applyNumberFormat="1" applyFont="1" applyFill="1" applyBorder="1" applyAlignment="1">
      <alignment horizontal="center" vertical="center" wrapText="1"/>
    </xf>
    <xf numFmtId="176" fontId="2" fillId="0" borderId="1" xfId="58"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8" fontId="4" fillId="0" borderId="1" xfId="58"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57" fontId="2"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177" fontId="2" fillId="0" borderId="1" xfId="0" applyNumberFormat="1" applyFont="1" applyFill="1" applyBorder="1" applyAlignment="1">
      <alignment horizontal="center" vertical="center" wrapText="1"/>
    </xf>
    <xf numFmtId="178" fontId="2" fillId="0" borderId="1" xfId="0" applyNumberFormat="1" applyFont="1" applyBorder="1" applyAlignment="1">
      <alignment horizontal="center" vertical="center" wrapText="1"/>
    </xf>
    <xf numFmtId="0" fontId="2" fillId="0" borderId="1" xfId="56"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10 2 14 15 3 3" xfId="47"/>
    <cellStyle name="40% - 强调文字颜色 5" xfId="48" builtinId="47"/>
    <cellStyle name="常规 101 2 2" xfId="49"/>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7" xfId="55"/>
    <cellStyle name="常规 11" xfId="56"/>
    <cellStyle name="常规 3" xfId="57"/>
    <cellStyle name="常规_Sheet1" xfId="58"/>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589"/>
  <sheetViews>
    <sheetView tabSelected="1" view="pageBreakPreview" zoomScale="70" zoomScaleNormal="55" zoomScaleSheetLayoutView="70" workbookViewId="0">
      <pane xSplit="2" ySplit="6" topLeftCell="C417" activePane="bottomRight" state="frozen"/>
      <selection/>
      <selection pane="topRight"/>
      <selection pane="bottomLeft"/>
      <selection pane="bottomRight" activeCell="H417" sqref="H417"/>
    </sheetView>
  </sheetViews>
  <sheetFormatPr defaultColWidth="9" defaultRowHeight="14.25"/>
  <cols>
    <col min="1" max="1" width="3.75" style="6" customWidth="1"/>
    <col min="2" max="2" width="30" style="6" customWidth="1"/>
    <col min="3" max="4" width="7.25" style="6" customWidth="1"/>
    <col min="5" max="5" width="32.675" style="6" customWidth="1"/>
    <col min="6" max="6" width="5.375" style="6" customWidth="1"/>
    <col min="7" max="7" width="6.625" style="6" customWidth="1"/>
    <col min="8" max="8" width="38.5666666666667" style="6" customWidth="1"/>
    <col min="9" max="9" width="53.75" style="6" customWidth="1"/>
    <col min="10" max="11" width="9.99166666666667" style="6" customWidth="1"/>
    <col min="12" max="12" width="9.625" style="6" customWidth="1"/>
    <col min="13" max="14" width="7.875" style="6" customWidth="1"/>
    <col min="15" max="15" width="8.125" style="6" customWidth="1"/>
    <col min="16" max="16" width="7.71666666666667" style="6" customWidth="1"/>
    <col min="17" max="17" width="5.94166666666667" style="6" customWidth="1"/>
    <col min="18" max="16384" width="9" style="6"/>
  </cols>
  <sheetData>
    <row r="1" ht="32" customHeight="1" spans="1:5">
      <c r="A1" s="7" t="s">
        <v>0</v>
      </c>
      <c r="B1" s="7"/>
      <c r="C1" s="7"/>
      <c r="D1" s="7"/>
      <c r="E1" s="7"/>
    </row>
    <row r="2" ht="75" customHeight="1" spans="1:17">
      <c r="A2" s="8" t="s">
        <v>1</v>
      </c>
      <c r="B2" s="8"/>
      <c r="C2" s="8"/>
      <c r="D2" s="8"/>
      <c r="E2" s="8"/>
      <c r="F2" s="8"/>
      <c r="G2" s="8"/>
      <c r="H2" s="8"/>
      <c r="I2" s="8"/>
      <c r="J2" s="8"/>
      <c r="K2" s="8"/>
      <c r="L2" s="8"/>
      <c r="M2" s="8"/>
      <c r="N2" s="8"/>
      <c r="O2" s="8"/>
      <c r="P2" s="8"/>
      <c r="Q2" s="8"/>
    </row>
    <row r="3" s="3" customFormat="1" ht="28.5" customHeight="1" spans="1:17">
      <c r="A3" s="9" t="s">
        <v>2</v>
      </c>
      <c r="B3" s="9" t="s">
        <v>3</v>
      </c>
      <c r="C3" s="9" t="s">
        <v>4</v>
      </c>
      <c r="D3" s="9" t="s">
        <v>5</v>
      </c>
      <c r="E3" s="9" t="s">
        <v>6</v>
      </c>
      <c r="F3" s="9" t="s">
        <v>7</v>
      </c>
      <c r="G3" s="9" t="s">
        <v>8</v>
      </c>
      <c r="H3" s="9" t="s">
        <v>9</v>
      </c>
      <c r="I3" s="9" t="s">
        <v>10</v>
      </c>
      <c r="J3" s="9" t="s">
        <v>11</v>
      </c>
      <c r="K3" s="9"/>
      <c r="L3" s="9" t="s">
        <v>12</v>
      </c>
      <c r="M3" s="9"/>
      <c r="N3" s="9"/>
      <c r="O3" s="9"/>
      <c r="P3" s="9"/>
      <c r="Q3" s="9" t="s">
        <v>13</v>
      </c>
    </row>
    <row r="4" s="3" customFormat="1" ht="17.25" customHeight="1" spans="1:17">
      <c r="A4" s="9"/>
      <c r="B4" s="9"/>
      <c r="C4" s="9"/>
      <c r="D4" s="9"/>
      <c r="E4" s="9"/>
      <c r="F4" s="9"/>
      <c r="G4" s="9"/>
      <c r="H4" s="9"/>
      <c r="I4" s="9"/>
      <c r="J4" s="9" t="s">
        <v>14</v>
      </c>
      <c r="K4" s="9" t="s">
        <v>15</v>
      </c>
      <c r="L4" s="9" t="s">
        <v>16</v>
      </c>
      <c r="M4" s="9" t="s">
        <v>17</v>
      </c>
      <c r="N4" s="9"/>
      <c r="O4" s="9"/>
      <c r="P4" s="9" t="s">
        <v>18</v>
      </c>
      <c r="Q4" s="9"/>
    </row>
    <row r="5" s="3" customFormat="1" ht="11.25" customHeight="1" spans="1:17">
      <c r="A5" s="9"/>
      <c r="B5" s="9"/>
      <c r="C5" s="9"/>
      <c r="D5" s="9"/>
      <c r="E5" s="9"/>
      <c r="F5" s="9"/>
      <c r="G5" s="9"/>
      <c r="H5" s="9"/>
      <c r="I5" s="9"/>
      <c r="J5" s="9"/>
      <c r="K5" s="9"/>
      <c r="L5" s="9"/>
      <c r="M5" s="9" t="s">
        <v>19</v>
      </c>
      <c r="N5" s="9" t="s">
        <v>20</v>
      </c>
      <c r="O5" s="9" t="s">
        <v>21</v>
      </c>
      <c r="P5" s="9"/>
      <c r="Q5" s="9"/>
    </row>
    <row r="6" s="3" customFormat="1" ht="51" customHeight="1" spans="1:17">
      <c r="A6" s="9"/>
      <c r="B6" s="9"/>
      <c r="C6" s="9"/>
      <c r="D6" s="9"/>
      <c r="E6" s="9"/>
      <c r="F6" s="9"/>
      <c r="G6" s="9"/>
      <c r="H6" s="9"/>
      <c r="I6" s="9"/>
      <c r="J6" s="9"/>
      <c r="K6" s="9"/>
      <c r="L6" s="9"/>
      <c r="M6" s="9"/>
      <c r="N6" s="9"/>
      <c r="O6" s="9"/>
      <c r="P6" s="9"/>
      <c r="Q6" s="9"/>
    </row>
    <row r="7" s="4" customFormat="1" ht="36" customHeight="1" spans="1:17">
      <c r="A7" s="9"/>
      <c r="B7" s="9"/>
      <c r="C7" s="9"/>
      <c r="D7" s="9"/>
      <c r="E7" s="9"/>
      <c r="F7" s="9"/>
      <c r="G7" s="9"/>
      <c r="H7" s="9"/>
      <c r="I7" s="9"/>
      <c r="J7" s="9"/>
      <c r="K7" s="9"/>
      <c r="L7" s="11">
        <f>SUM(L8:L589)</f>
        <v>144083.66</v>
      </c>
      <c r="M7" s="11">
        <f>SUM(M8:M589)</f>
        <v>61763.86</v>
      </c>
      <c r="N7" s="11">
        <f>SUM(N8:N589)</f>
        <v>45241.47</v>
      </c>
      <c r="O7" s="11">
        <f>SUM(O8:O589)</f>
        <v>32947.13</v>
      </c>
      <c r="P7" s="11">
        <f>SUM(P8:P589)</f>
        <v>4131.2</v>
      </c>
      <c r="Q7" s="9"/>
    </row>
    <row r="8" s="4" customFormat="1" ht="51" spans="1:17">
      <c r="A8" s="9">
        <v>1</v>
      </c>
      <c r="B8" s="9" t="s">
        <v>22</v>
      </c>
      <c r="C8" s="9" t="s">
        <v>23</v>
      </c>
      <c r="D8" s="9" t="s">
        <v>24</v>
      </c>
      <c r="E8" s="9" t="s">
        <v>25</v>
      </c>
      <c r="F8" s="9" t="s">
        <v>26</v>
      </c>
      <c r="G8" s="9" t="s">
        <v>27</v>
      </c>
      <c r="H8" s="10" t="s">
        <v>28</v>
      </c>
      <c r="I8" s="9" t="s">
        <v>29</v>
      </c>
      <c r="J8" s="9">
        <v>2023.3</v>
      </c>
      <c r="K8" s="9">
        <v>2023.12</v>
      </c>
      <c r="L8" s="11">
        <f>M8+N8+O8+P8</f>
        <v>80</v>
      </c>
      <c r="M8" s="11">
        <v>80</v>
      </c>
      <c r="N8" s="11">
        <v>0</v>
      </c>
      <c r="O8" s="11">
        <v>0</v>
      </c>
      <c r="P8" s="11">
        <v>0</v>
      </c>
      <c r="Q8" s="9" t="s">
        <v>30</v>
      </c>
    </row>
    <row r="9" s="4" customFormat="1" ht="51" spans="1:17">
      <c r="A9" s="9">
        <v>2</v>
      </c>
      <c r="B9" s="9" t="s">
        <v>31</v>
      </c>
      <c r="C9" s="9" t="s">
        <v>32</v>
      </c>
      <c r="D9" s="9" t="s">
        <v>24</v>
      </c>
      <c r="E9" s="9" t="s">
        <v>33</v>
      </c>
      <c r="F9" s="9" t="s">
        <v>26</v>
      </c>
      <c r="G9" s="9" t="s">
        <v>34</v>
      </c>
      <c r="H9" s="9" t="s">
        <v>35</v>
      </c>
      <c r="I9" s="9" t="s">
        <v>36</v>
      </c>
      <c r="J9" s="9">
        <v>2023.3</v>
      </c>
      <c r="K9" s="9">
        <v>2023.12</v>
      </c>
      <c r="L9" s="11">
        <f t="shared" ref="L9:L72" si="0">M9+N9+O9+P9</f>
        <v>65</v>
      </c>
      <c r="M9" s="11">
        <v>65</v>
      </c>
      <c r="N9" s="11">
        <v>0</v>
      </c>
      <c r="O9" s="11">
        <v>0</v>
      </c>
      <c r="P9" s="11">
        <v>0</v>
      </c>
      <c r="Q9" s="9" t="s">
        <v>30</v>
      </c>
    </row>
    <row r="10" s="4" customFormat="1" ht="51" spans="1:17">
      <c r="A10" s="9">
        <v>3</v>
      </c>
      <c r="B10" s="9" t="s">
        <v>37</v>
      </c>
      <c r="C10" s="9" t="s">
        <v>32</v>
      </c>
      <c r="D10" s="9" t="s">
        <v>24</v>
      </c>
      <c r="E10" s="9" t="s">
        <v>38</v>
      </c>
      <c r="F10" s="9" t="s">
        <v>26</v>
      </c>
      <c r="G10" s="9" t="s">
        <v>39</v>
      </c>
      <c r="H10" s="9" t="s">
        <v>40</v>
      </c>
      <c r="I10" s="9" t="s">
        <v>41</v>
      </c>
      <c r="J10" s="9">
        <v>2023.3</v>
      </c>
      <c r="K10" s="9">
        <v>2023.12</v>
      </c>
      <c r="L10" s="11">
        <f t="shared" si="0"/>
        <v>25</v>
      </c>
      <c r="M10" s="11">
        <v>25</v>
      </c>
      <c r="N10" s="11">
        <v>0</v>
      </c>
      <c r="O10" s="11">
        <v>0</v>
      </c>
      <c r="P10" s="11">
        <v>0</v>
      </c>
      <c r="Q10" s="9" t="s">
        <v>30</v>
      </c>
    </row>
    <row r="11" s="4" customFormat="1" ht="51" spans="1:17">
      <c r="A11" s="9">
        <v>4</v>
      </c>
      <c r="B11" s="9" t="s">
        <v>42</v>
      </c>
      <c r="C11" s="9" t="s">
        <v>23</v>
      </c>
      <c r="D11" s="9" t="s">
        <v>24</v>
      </c>
      <c r="E11" s="9" t="s">
        <v>43</v>
      </c>
      <c r="F11" s="9" t="s">
        <v>26</v>
      </c>
      <c r="G11" s="9" t="s">
        <v>44</v>
      </c>
      <c r="H11" s="9" t="s">
        <v>45</v>
      </c>
      <c r="I11" s="9" t="s">
        <v>46</v>
      </c>
      <c r="J11" s="9">
        <v>2023.3</v>
      </c>
      <c r="K11" s="9">
        <v>2023.12</v>
      </c>
      <c r="L11" s="11">
        <f t="shared" si="0"/>
        <v>220</v>
      </c>
      <c r="M11" s="11">
        <v>220</v>
      </c>
      <c r="N11" s="11">
        <v>0</v>
      </c>
      <c r="O11" s="11">
        <v>0</v>
      </c>
      <c r="P11" s="11">
        <v>0</v>
      </c>
      <c r="Q11" s="9" t="s">
        <v>30</v>
      </c>
    </row>
    <row r="12" s="4" customFormat="1" ht="51" spans="1:17">
      <c r="A12" s="9">
        <v>5</v>
      </c>
      <c r="B12" s="9" t="s">
        <v>47</v>
      </c>
      <c r="C12" s="9" t="s">
        <v>23</v>
      </c>
      <c r="D12" s="9" t="s">
        <v>24</v>
      </c>
      <c r="E12" s="9" t="s">
        <v>48</v>
      </c>
      <c r="F12" s="9" t="s">
        <v>26</v>
      </c>
      <c r="G12" s="9" t="s">
        <v>27</v>
      </c>
      <c r="H12" s="9" t="s">
        <v>49</v>
      </c>
      <c r="I12" s="9" t="s">
        <v>50</v>
      </c>
      <c r="J12" s="9">
        <v>2023.3</v>
      </c>
      <c r="K12" s="9">
        <v>2023.12</v>
      </c>
      <c r="L12" s="11">
        <f t="shared" si="0"/>
        <v>150</v>
      </c>
      <c r="M12" s="11">
        <v>150</v>
      </c>
      <c r="N12" s="11">
        <v>0</v>
      </c>
      <c r="O12" s="11">
        <v>0</v>
      </c>
      <c r="P12" s="11">
        <v>0</v>
      </c>
      <c r="Q12" s="9" t="s">
        <v>30</v>
      </c>
    </row>
    <row r="13" s="4" customFormat="1" ht="51" spans="1:17">
      <c r="A13" s="9">
        <v>6</v>
      </c>
      <c r="B13" s="9" t="s">
        <v>51</v>
      </c>
      <c r="C13" s="9" t="s">
        <v>23</v>
      </c>
      <c r="D13" s="9" t="s">
        <v>24</v>
      </c>
      <c r="E13" s="9" t="s">
        <v>52</v>
      </c>
      <c r="F13" s="9" t="s">
        <v>26</v>
      </c>
      <c r="G13" s="9" t="s">
        <v>34</v>
      </c>
      <c r="H13" s="9" t="s">
        <v>53</v>
      </c>
      <c r="I13" s="9" t="s">
        <v>54</v>
      </c>
      <c r="J13" s="9">
        <v>2023.3</v>
      </c>
      <c r="K13" s="9">
        <v>2023.12</v>
      </c>
      <c r="L13" s="11">
        <f t="shared" si="0"/>
        <v>120</v>
      </c>
      <c r="M13" s="11">
        <v>120</v>
      </c>
      <c r="N13" s="11">
        <v>0</v>
      </c>
      <c r="O13" s="11">
        <v>0</v>
      </c>
      <c r="P13" s="11">
        <v>0</v>
      </c>
      <c r="Q13" s="9" t="s">
        <v>30</v>
      </c>
    </row>
    <row r="14" s="4" customFormat="1" ht="51" spans="1:17">
      <c r="A14" s="9">
        <v>7</v>
      </c>
      <c r="B14" s="9" t="s">
        <v>55</v>
      </c>
      <c r="C14" s="9" t="s">
        <v>23</v>
      </c>
      <c r="D14" s="9" t="s">
        <v>24</v>
      </c>
      <c r="E14" s="9" t="s">
        <v>56</v>
      </c>
      <c r="F14" s="9" t="s">
        <v>26</v>
      </c>
      <c r="G14" s="9" t="s">
        <v>57</v>
      </c>
      <c r="H14" s="9" t="s">
        <v>58</v>
      </c>
      <c r="I14" s="9" t="s">
        <v>59</v>
      </c>
      <c r="J14" s="9">
        <v>2023.3</v>
      </c>
      <c r="K14" s="9">
        <v>2023.12</v>
      </c>
      <c r="L14" s="11">
        <f t="shared" si="0"/>
        <v>300</v>
      </c>
      <c r="M14" s="11">
        <v>300</v>
      </c>
      <c r="N14" s="11">
        <v>0</v>
      </c>
      <c r="O14" s="11">
        <v>0</v>
      </c>
      <c r="P14" s="11">
        <v>0</v>
      </c>
      <c r="Q14" s="9" t="s">
        <v>30</v>
      </c>
    </row>
    <row r="15" s="4" customFormat="1" ht="63.75" spans="1:17">
      <c r="A15" s="9">
        <v>8</v>
      </c>
      <c r="B15" s="9" t="s">
        <v>60</v>
      </c>
      <c r="C15" s="9" t="s">
        <v>23</v>
      </c>
      <c r="D15" s="9" t="s">
        <v>24</v>
      </c>
      <c r="E15" s="9" t="s">
        <v>61</v>
      </c>
      <c r="F15" s="9" t="s">
        <v>26</v>
      </c>
      <c r="G15" s="9" t="s">
        <v>62</v>
      </c>
      <c r="H15" s="9" t="s">
        <v>63</v>
      </c>
      <c r="I15" s="9" t="s">
        <v>64</v>
      </c>
      <c r="J15" s="9">
        <v>2023.3</v>
      </c>
      <c r="K15" s="9">
        <v>2023.12</v>
      </c>
      <c r="L15" s="11">
        <f t="shared" si="0"/>
        <v>90</v>
      </c>
      <c r="M15" s="11">
        <v>90</v>
      </c>
      <c r="N15" s="11">
        <v>0</v>
      </c>
      <c r="O15" s="11">
        <v>0</v>
      </c>
      <c r="P15" s="11">
        <v>0</v>
      </c>
      <c r="Q15" s="9" t="s">
        <v>30</v>
      </c>
    </row>
    <row r="16" s="4" customFormat="1" ht="51" spans="1:17">
      <c r="A16" s="9">
        <v>9</v>
      </c>
      <c r="B16" s="9" t="s">
        <v>65</v>
      </c>
      <c r="C16" s="9" t="s">
        <v>32</v>
      </c>
      <c r="D16" s="9" t="s">
        <v>24</v>
      </c>
      <c r="E16" s="9" t="s">
        <v>66</v>
      </c>
      <c r="F16" s="9" t="s">
        <v>26</v>
      </c>
      <c r="G16" s="9" t="s">
        <v>67</v>
      </c>
      <c r="H16" s="9" t="s">
        <v>68</v>
      </c>
      <c r="I16" s="9" t="s">
        <v>69</v>
      </c>
      <c r="J16" s="9">
        <v>2023.3</v>
      </c>
      <c r="K16" s="9">
        <v>2023.12</v>
      </c>
      <c r="L16" s="11">
        <f t="shared" si="0"/>
        <v>60</v>
      </c>
      <c r="M16" s="11">
        <v>60</v>
      </c>
      <c r="N16" s="11">
        <v>0</v>
      </c>
      <c r="O16" s="11">
        <v>0</v>
      </c>
      <c r="P16" s="11">
        <v>0</v>
      </c>
      <c r="Q16" s="9" t="s">
        <v>30</v>
      </c>
    </row>
    <row r="17" s="4" customFormat="1" ht="51" spans="1:17">
      <c r="A17" s="9">
        <v>10</v>
      </c>
      <c r="B17" s="9" t="s">
        <v>70</v>
      </c>
      <c r="C17" s="9" t="s">
        <v>32</v>
      </c>
      <c r="D17" s="9" t="s">
        <v>71</v>
      </c>
      <c r="E17" s="9" t="s">
        <v>72</v>
      </c>
      <c r="F17" s="9" t="s">
        <v>73</v>
      </c>
      <c r="G17" s="9" t="s">
        <v>39</v>
      </c>
      <c r="H17" s="9" t="s">
        <v>74</v>
      </c>
      <c r="I17" s="9" t="s">
        <v>75</v>
      </c>
      <c r="J17" s="9">
        <v>2023.3</v>
      </c>
      <c r="K17" s="9">
        <v>2023.12</v>
      </c>
      <c r="L17" s="11">
        <f t="shared" si="0"/>
        <v>255</v>
      </c>
      <c r="M17" s="11">
        <v>105</v>
      </c>
      <c r="N17" s="11">
        <v>150</v>
      </c>
      <c r="O17" s="11">
        <v>0</v>
      </c>
      <c r="P17" s="11">
        <v>0</v>
      </c>
      <c r="Q17" s="9" t="s">
        <v>30</v>
      </c>
    </row>
    <row r="18" s="4" customFormat="1" ht="51" spans="1:17">
      <c r="A18" s="9">
        <v>11</v>
      </c>
      <c r="B18" s="9" t="s">
        <v>76</v>
      </c>
      <c r="C18" s="9" t="s">
        <v>32</v>
      </c>
      <c r="D18" s="9" t="s">
        <v>71</v>
      </c>
      <c r="E18" s="9" t="s">
        <v>77</v>
      </c>
      <c r="F18" s="9" t="s">
        <v>73</v>
      </c>
      <c r="G18" s="9" t="s">
        <v>78</v>
      </c>
      <c r="H18" s="9" t="s">
        <v>79</v>
      </c>
      <c r="I18" s="9" t="s">
        <v>80</v>
      </c>
      <c r="J18" s="9">
        <v>2023.3</v>
      </c>
      <c r="K18" s="9">
        <v>2023.12</v>
      </c>
      <c r="L18" s="11">
        <f t="shared" si="0"/>
        <v>85</v>
      </c>
      <c r="M18" s="11">
        <v>35</v>
      </c>
      <c r="N18" s="11">
        <v>50</v>
      </c>
      <c r="O18" s="11">
        <v>0</v>
      </c>
      <c r="P18" s="11">
        <v>0</v>
      </c>
      <c r="Q18" s="9" t="s">
        <v>30</v>
      </c>
    </row>
    <row r="19" s="4" customFormat="1" ht="63.75" spans="1:17">
      <c r="A19" s="9">
        <v>12</v>
      </c>
      <c r="B19" s="9" t="s">
        <v>81</v>
      </c>
      <c r="C19" s="9" t="s">
        <v>23</v>
      </c>
      <c r="D19" s="9" t="s">
        <v>24</v>
      </c>
      <c r="E19" s="9" t="s">
        <v>82</v>
      </c>
      <c r="F19" s="9" t="s">
        <v>26</v>
      </c>
      <c r="G19" s="9" t="s">
        <v>83</v>
      </c>
      <c r="H19" s="9" t="s">
        <v>84</v>
      </c>
      <c r="I19" s="9" t="s">
        <v>85</v>
      </c>
      <c r="J19" s="9">
        <v>2023.3</v>
      </c>
      <c r="K19" s="9">
        <v>2024.12</v>
      </c>
      <c r="L19" s="11">
        <f t="shared" si="0"/>
        <v>95</v>
      </c>
      <c r="M19" s="11">
        <v>95</v>
      </c>
      <c r="N19" s="11">
        <v>0</v>
      </c>
      <c r="O19" s="11">
        <v>0</v>
      </c>
      <c r="P19" s="11">
        <v>0</v>
      </c>
      <c r="Q19" s="9" t="s">
        <v>30</v>
      </c>
    </row>
    <row r="20" s="4" customFormat="1" ht="51" spans="1:17">
      <c r="A20" s="9">
        <v>13</v>
      </c>
      <c r="B20" s="9" t="s">
        <v>86</v>
      </c>
      <c r="C20" s="9" t="s">
        <v>23</v>
      </c>
      <c r="D20" s="9" t="s">
        <v>24</v>
      </c>
      <c r="E20" s="9" t="s">
        <v>87</v>
      </c>
      <c r="F20" s="9" t="s">
        <v>26</v>
      </c>
      <c r="G20" s="9" t="s">
        <v>88</v>
      </c>
      <c r="H20" s="9" t="s">
        <v>89</v>
      </c>
      <c r="I20" s="9" t="s">
        <v>90</v>
      </c>
      <c r="J20" s="9">
        <v>2023.3</v>
      </c>
      <c r="K20" s="9">
        <v>2024.12</v>
      </c>
      <c r="L20" s="11">
        <f t="shared" si="0"/>
        <v>60</v>
      </c>
      <c r="M20" s="11">
        <v>60</v>
      </c>
      <c r="N20" s="11">
        <v>0</v>
      </c>
      <c r="O20" s="11">
        <v>0</v>
      </c>
      <c r="P20" s="11">
        <v>0</v>
      </c>
      <c r="Q20" s="9" t="s">
        <v>30</v>
      </c>
    </row>
    <row r="21" s="4" customFormat="1" ht="102" spans="1:17">
      <c r="A21" s="9">
        <v>14</v>
      </c>
      <c r="B21" s="9" t="s">
        <v>91</v>
      </c>
      <c r="C21" s="9" t="s">
        <v>23</v>
      </c>
      <c r="D21" s="9" t="s">
        <v>92</v>
      </c>
      <c r="E21" s="9" t="s">
        <v>93</v>
      </c>
      <c r="F21" s="9" t="s">
        <v>73</v>
      </c>
      <c r="G21" s="9" t="s">
        <v>94</v>
      </c>
      <c r="H21" s="9" t="s">
        <v>95</v>
      </c>
      <c r="I21" s="9" t="s">
        <v>96</v>
      </c>
      <c r="J21" s="9">
        <v>2023.1</v>
      </c>
      <c r="K21" s="9">
        <v>2023.12</v>
      </c>
      <c r="L21" s="11">
        <f t="shared" si="0"/>
        <v>160</v>
      </c>
      <c r="M21" s="11">
        <v>160</v>
      </c>
      <c r="N21" s="11">
        <v>0</v>
      </c>
      <c r="O21" s="11">
        <v>0</v>
      </c>
      <c r="P21" s="11">
        <v>0</v>
      </c>
      <c r="Q21" s="9" t="s">
        <v>97</v>
      </c>
    </row>
    <row r="22" s="4" customFormat="1" ht="63.75" spans="1:17">
      <c r="A22" s="9">
        <v>15</v>
      </c>
      <c r="B22" s="9" t="s">
        <v>98</v>
      </c>
      <c r="C22" s="9" t="s">
        <v>23</v>
      </c>
      <c r="D22" s="9" t="s">
        <v>92</v>
      </c>
      <c r="E22" s="9" t="s">
        <v>99</v>
      </c>
      <c r="F22" s="9" t="s">
        <v>26</v>
      </c>
      <c r="G22" s="9" t="s">
        <v>100</v>
      </c>
      <c r="H22" s="9" t="s">
        <v>101</v>
      </c>
      <c r="I22" s="9" t="s">
        <v>102</v>
      </c>
      <c r="J22" s="9">
        <v>2023.1</v>
      </c>
      <c r="K22" s="9">
        <v>2023.12</v>
      </c>
      <c r="L22" s="11">
        <f t="shared" si="0"/>
        <v>80</v>
      </c>
      <c r="M22" s="11">
        <v>80</v>
      </c>
      <c r="N22" s="11">
        <v>0</v>
      </c>
      <c r="O22" s="11">
        <v>0</v>
      </c>
      <c r="P22" s="11">
        <v>0</v>
      </c>
      <c r="Q22" s="9" t="s">
        <v>97</v>
      </c>
    </row>
    <row r="23" s="4" customFormat="1" ht="63.75" spans="1:17">
      <c r="A23" s="9">
        <v>16</v>
      </c>
      <c r="B23" s="9" t="s">
        <v>103</v>
      </c>
      <c r="C23" s="9" t="s">
        <v>23</v>
      </c>
      <c r="D23" s="9" t="s">
        <v>92</v>
      </c>
      <c r="E23" s="9" t="s">
        <v>104</v>
      </c>
      <c r="F23" s="9" t="s">
        <v>26</v>
      </c>
      <c r="G23" s="9" t="s">
        <v>105</v>
      </c>
      <c r="H23" s="9" t="s">
        <v>106</v>
      </c>
      <c r="I23" s="9" t="s">
        <v>107</v>
      </c>
      <c r="J23" s="12">
        <v>2023.01</v>
      </c>
      <c r="K23" s="12">
        <v>2023.12</v>
      </c>
      <c r="L23" s="11">
        <f t="shared" si="0"/>
        <v>70</v>
      </c>
      <c r="M23" s="13">
        <v>70</v>
      </c>
      <c r="N23" s="13">
        <v>0</v>
      </c>
      <c r="O23" s="13">
        <v>0</v>
      </c>
      <c r="P23" s="13">
        <v>0</v>
      </c>
      <c r="Q23" s="9" t="s">
        <v>97</v>
      </c>
    </row>
    <row r="24" s="4" customFormat="1" ht="51" spans="1:17">
      <c r="A24" s="9">
        <v>17</v>
      </c>
      <c r="B24" s="9" t="s">
        <v>108</v>
      </c>
      <c r="C24" s="9" t="s">
        <v>23</v>
      </c>
      <c r="D24" s="9" t="s">
        <v>92</v>
      </c>
      <c r="E24" s="9" t="s">
        <v>109</v>
      </c>
      <c r="F24" s="9" t="s">
        <v>26</v>
      </c>
      <c r="G24" s="9" t="s">
        <v>110</v>
      </c>
      <c r="H24" s="9" t="s">
        <v>111</v>
      </c>
      <c r="I24" s="9" t="s">
        <v>112</v>
      </c>
      <c r="J24" s="9">
        <v>2023.1</v>
      </c>
      <c r="K24" s="9">
        <v>2023.12</v>
      </c>
      <c r="L24" s="11">
        <f t="shared" si="0"/>
        <v>30</v>
      </c>
      <c r="M24" s="11">
        <v>30</v>
      </c>
      <c r="N24" s="11">
        <v>0</v>
      </c>
      <c r="O24" s="11">
        <v>0</v>
      </c>
      <c r="P24" s="11">
        <v>0</v>
      </c>
      <c r="Q24" s="9" t="s">
        <v>97</v>
      </c>
    </row>
    <row r="25" s="4" customFormat="1" ht="51" spans="1:17">
      <c r="A25" s="9">
        <v>18</v>
      </c>
      <c r="B25" s="9" t="s">
        <v>113</v>
      </c>
      <c r="C25" s="9" t="s">
        <v>114</v>
      </c>
      <c r="D25" s="9" t="s">
        <v>115</v>
      </c>
      <c r="E25" s="9" t="s">
        <v>116</v>
      </c>
      <c r="F25" s="9" t="s">
        <v>73</v>
      </c>
      <c r="G25" s="9" t="s">
        <v>117</v>
      </c>
      <c r="H25" s="9" t="s">
        <v>118</v>
      </c>
      <c r="I25" s="9" t="s">
        <v>119</v>
      </c>
      <c r="J25" s="9">
        <v>2023.1</v>
      </c>
      <c r="K25" s="9">
        <v>2023.12</v>
      </c>
      <c r="L25" s="11">
        <f t="shared" si="0"/>
        <v>40</v>
      </c>
      <c r="M25" s="11">
        <v>40</v>
      </c>
      <c r="N25" s="11">
        <v>0</v>
      </c>
      <c r="O25" s="11">
        <v>0</v>
      </c>
      <c r="P25" s="11">
        <v>0</v>
      </c>
      <c r="Q25" s="9" t="s">
        <v>97</v>
      </c>
    </row>
    <row r="26" s="4" customFormat="1" ht="51" spans="1:17">
      <c r="A26" s="9">
        <v>19</v>
      </c>
      <c r="B26" s="9" t="s">
        <v>120</v>
      </c>
      <c r="C26" s="9" t="s">
        <v>114</v>
      </c>
      <c r="D26" s="9" t="s">
        <v>115</v>
      </c>
      <c r="E26" s="9" t="s">
        <v>121</v>
      </c>
      <c r="F26" s="9" t="s">
        <v>73</v>
      </c>
      <c r="G26" s="9" t="s">
        <v>122</v>
      </c>
      <c r="H26" s="9" t="s">
        <v>123</v>
      </c>
      <c r="I26" s="9" t="s">
        <v>124</v>
      </c>
      <c r="J26" s="9">
        <v>2023.1</v>
      </c>
      <c r="K26" s="9">
        <v>2023.12</v>
      </c>
      <c r="L26" s="11">
        <f t="shared" si="0"/>
        <v>20</v>
      </c>
      <c r="M26" s="11">
        <v>20</v>
      </c>
      <c r="N26" s="11">
        <v>0</v>
      </c>
      <c r="O26" s="11">
        <v>0</v>
      </c>
      <c r="P26" s="11">
        <v>0</v>
      </c>
      <c r="Q26" s="9" t="s">
        <v>97</v>
      </c>
    </row>
    <row r="27" s="4" customFormat="1" ht="51" spans="1:17">
      <c r="A27" s="9">
        <v>20</v>
      </c>
      <c r="B27" s="9" t="s">
        <v>125</v>
      </c>
      <c r="C27" s="9" t="s">
        <v>23</v>
      </c>
      <c r="D27" s="9" t="s">
        <v>92</v>
      </c>
      <c r="E27" s="9" t="s">
        <v>126</v>
      </c>
      <c r="F27" s="9" t="s">
        <v>26</v>
      </c>
      <c r="G27" s="9" t="s">
        <v>127</v>
      </c>
      <c r="H27" s="9" t="s">
        <v>111</v>
      </c>
      <c r="I27" s="9" t="s">
        <v>119</v>
      </c>
      <c r="J27" s="9">
        <v>2023.1</v>
      </c>
      <c r="K27" s="9">
        <v>2023.12</v>
      </c>
      <c r="L27" s="11">
        <f t="shared" si="0"/>
        <v>100</v>
      </c>
      <c r="M27" s="11">
        <v>100</v>
      </c>
      <c r="N27" s="11">
        <v>0</v>
      </c>
      <c r="O27" s="11">
        <v>0</v>
      </c>
      <c r="P27" s="11">
        <v>0</v>
      </c>
      <c r="Q27" s="9" t="s">
        <v>97</v>
      </c>
    </row>
    <row r="28" s="4" customFormat="1" ht="204" spans="1:17">
      <c r="A28" s="9">
        <v>21</v>
      </c>
      <c r="B28" s="9" t="s">
        <v>128</v>
      </c>
      <c r="C28" s="9" t="s">
        <v>23</v>
      </c>
      <c r="D28" s="9" t="s">
        <v>24</v>
      </c>
      <c r="E28" s="9" t="s">
        <v>129</v>
      </c>
      <c r="F28" s="9" t="s">
        <v>26</v>
      </c>
      <c r="G28" s="9" t="s">
        <v>117</v>
      </c>
      <c r="H28" s="9" t="s">
        <v>130</v>
      </c>
      <c r="I28" s="9" t="s">
        <v>119</v>
      </c>
      <c r="J28" s="9">
        <v>2023.1</v>
      </c>
      <c r="K28" s="9">
        <v>2023.12</v>
      </c>
      <c r="L28" s="11">
        <f t="shared" si="0"/>
        <v>100</v>
      </c>
      <c r="M28" s="11">
        <v>100</v>
      </c>
      <c r="N28" s="11">
        <v>0</v>
      </c>
      <c r="O28" s="11">
        <v>0</v>
      </c>
      <c r="P28" s="11">
        <v>0</v>
      </c>
      <c r="Q28" s="9" t="s">
        <v>97</v>
      </c>
    </row>
    <row r="29" s="4" customFormat="1" ht="51" spans="1:17">
      <c r="A29" s="9">
        <v>22</v>
      </c>
      <c r="B29" s="9" t="s">
        <v>131</v>
      </c>
      <c r="C29" s="9" t="s">
        <v>23</v>
      </c>
      <c r="D29" s="9" t="s">
        <v>92</v>
      </c>
      <c r="E29" s="9" t="s">
        <v>132</v>
      </c>
      <c r="F29" s="9" t="s">
        <v>26</v>
      </c>
      <c r="G29" s="9" t="s">
        <v>133</v>
      </c>
      <c r="H29" s="9" t="s">
        <v>134</v>
      </c>
      <c r="I29" s="9" t="s">
        <v>135</v>
      </c>
      <c r="J29" s="9">
        <v>2023.1</v>
      </c>
      <c r="K29" s="9">
        <v>2023.12</v>
      </c>
      <c r="L29" s="11">
        <f t="shared" si="0"/>
        <v>100</v>
      </c>
      <c r="M29" s="11">
        <v>100</v>
      </c>
      <c r="N29" s="11">
        <v>0</v>
      </c>
      <c r="O29" s="11">
        <v>0</v>
      </c>
      <c r="P29" s="11">
        <v>0</v>
      </c>
      <c r="Q29" s="9" t="s">
        <v>97</v>
      </c>
    </row>
    <row r="30" s="4" customFormat="1" ht="51" spans="1:17">
      <c r="A30" s="9">
        <v>23</v>
      </c>
      <c r="B30" s="9" t="s">
        <v>136</v>
      </c>
      <c r="C30" s="9" t="s">
        <v>23</v>
      </c>
      <c r="D30" s="9" t="s">
        <v>92</v>
      </c>
      <c r="E30" s="9" t="s">
        <v>137</v>
      </c>
      <c r="F30" s="9" t="s">
        <v>26</v>
      </c>
      <c r="G30" s="9" t="s">
        <v>138</v>
      </c>
      <c r="H30" s="9" t="s">
        <v>139</v>
      </c>
      <c r="I30" s="9" t="s">
        <v>140</v>
      </c>
      <c r="J30" s="9">
        <v>2023.1</v>
      </c>
      <c r="K30" s="9">
        <v>2023.12</v>
      </c>
      <c r="L30" s="11">
        <f t="shared" si="0"/>
        <v>50</v>
      </c>
      <c r="M30" s="11">
        <v>50</v>
      </c>
      <c r="N30" s="11">
        <v>0</v>
      </c>
      <c r="O30" s="11">
        <v>0</v>
      </c>
      <c r="P30" s="11">
        <v>0</v>
      </c>
      <c r="Q30" s="9" t="s">
        <v>97</v>
      </c>
    </row>
    <row r="31" s="4" customFormat="1" ht="89.25" spans="1:17">
      <c r="A31" s="9">
        <v>24</v>
      </c>
      <c r="B31" s="9" t="s">
        <v>141</v>
      </c>
      <c r="C31" s="9" t="s">
        <v>23</v>
      </c>
      <c r="D31" s="9" t="s">
        <v>92</v>
      </c>
      <c r="E31" s="9" t="s">
        <v>142</v>
      </c>
      <c r="F31" s="9" t="s">
        <v>26</v>
      </c>
      <c r="G31" s="9" t="s">
        <v>143</v>
      </c>
      <c r="H31" s="9" t="s">
        <v>144</v>
      </c>
      <c r="I31" s="9" t="s">
        <v>145</v>
      </c>
      <c r="J31" s="9">
        <v>2023</v>
      </c>
      <c r="K31" s="9">
        <v>2023.12</v>
      </c>
      <c r="L31" s="11">
        <f t="shared" si="0"/>
        <v>500</v>
      </c>
      <c r="M31" s="11">
        <v>300</v>
      </c>
      <c r="N31" s="11">
        <v>200</v>
      </c>
      <c r="O31" s="11"/>
      <c r="P31" s="11"/>
      <c r="Q31" s="9" t="s">
        <v>146</v>
      </c>
    </row>
    <row r="32" s="4" customFormat="1" ht="51" spans="1:17">
      <c r="A32" s="9">
        <v>25</v>
      </c>
      <c r="B32" s="9" t="s">
        <v>147</v>
      </c>
      <c r="C32" s="9" t="s">
        <v>23</v>
      </c>
      <c r="D32" s="9" t="s">
        <v>92</v>
      </c>
      <c r="E32" s="9" t="s">
        <v>148</v>
      </c>
      <c r="F32" s="9" t="s">
        <v>26</v>
      </c>
      <c r="G32" s="9" t="s">
        <v>149</v>
      </c>
      <c r="H32" s="9" t="s">
        <v>150</v>
      </c>
      <c r="I32" s="9" t="s">
        <v>151</v>
      </c>
      <c r="J32" s="9">
        <v>2023</v>
      </c>
      <c r="K32" s="9">
        <v>2023.12</v>
      </c>
      <c r="L32" s="11">
        <f t="shared" si="0"/>
        <v>50</v>
      </c>
      <c r="M32" s="11">
        <v>50</v>
      </c>
      <c r="N32" s="11"/>
      <c r="O32" s="11"/>
      <c r="P32" s="11"/>
      <c r="Q32" s="9" t="s">
        <v>146</v>
      </c>
    </row>
    <row r="33" s="4" customFormat="1" ht="51" spans="1:17">
      <c r="A33" s="9">
        <v>26</v>
      </c>
      <c r="B33" s="9" t="s">
        <v>152</v>
      </c>
      <c r="C33" s="9" t="s">
        <v>23</v>
      </c>
      <c r="D33" s="9" t="s">
        <v>92</v>
      </c>
      <c r="E33" s="9" t="s">
        <v>153</v>
      </c>
      <c r="F33" s="9" t="s">
        <v>26</v>
      </c>
      <c r="G33" s="9" t="s">
        <v>154</v>
      </c>
      <c r="H33" s="9" t="s">
        <v>155</v>
      </c>
      <c r="I33" s="9" t="s">
        <v>156</v>
      </c>
      <c r="J33" s="9">
        <v>2023</v>
      </c>
      <c r="K33" s="9">
        <v>2023.12</v>
      </c>
      <c r="L33" s="11">
        <f t="shared" si="0"/>
        <v>38</v>
      </c>
      <c r="M33" s="11">
        <v>38</v>
      </c>
      <c r="N33" s="11"/>
      <c r="O33" s="11"/>
      <c r="P33" s="11"/>
      <c r="Q33" s="9" t="s">
        <v>146</v>
      </c>
    </row>
    <row r="34" s="4" customFormat="1" ht="38.25" spans="1:17">
      <c r="A34" s="9">
        <v>27</v>
      </c>
      <c r="B34" s="9" t="s">
        <v>157</v>
      </c>
      <c r="C34" s="9" t="s">
        <v>23</v>
      </c>
      <c r="D34" s="9" t="s">
        <v>92</v>
      </c>
      <c r="E34" s="9" t="s">
        <v>158</v>
      </c>
      <c r="F34" s="9" t="s">
        <v>26</v>
      </c>
      <c r="G34" s="9" t="s">
        <v>159</v>
      </c>
      <c r="H34" s="9" t="s">
        <v>160</v>
      </c>
      <c r="I34" s="9" t="s">
        <v>161</v>
      </c>
      <c r="J34" s="9">
        <v>2023</v>
      </c>
      <c r="K34" s="9">
        <v>2023.12</v>
      </c>
      <c r="L34" s="11">
        <f t="shared" si="0"/>
        <v>20</v>
      </c>
      <c r="M34" s="11">
        <v>20</v>
      </c>
      <c r="N34" s="11"/>
      <c r="O34" s="11"/>
      <c r="P34" s="11"/>
      <c r="Q34" s="9" t="s">
        <v>146</v>
      </c>
    </row>
    <row r="35" s="4" customFormat="1" ht="63.75" spans="1:17">
      <c r="A35" s="9">
        <v>28</v>
      </c>
      <c r="B35" s="9" t="s">
        <v>162</v>
      </c>
      <c r="C35" s="9" t="s">
        <v>114</v>
      </c>
      <c r="D35" s="9" t="s">
        <v>115</v>
      </c>
      <c r="E35" s="9" t="s">
        <v>163</v>
      </c>
      <c r="F35" s="9" t="s">
        <v>73</v>
      </c>
      <c r="G35" s="9" t="s">
        <v>164</v>
      </c>
      <c r="H35" s="9" t="s">
        <v>165</v>
      </c>
      <c r="I35" s="9" t="s">
        <v>166</v>
      </c>
      <c r="J35" s="9" t="s">
        <v>167</v>
      </c>
      <c r="K35" s="9" t="s">
        <v>168</v>
      </c>
      <c r="L35" s="11">
        <f t="shared" si="0"/>
        <v>180</v>
      </c>
      <c r="M35" s="11"/>
      <c r="N35" s="11">
        <v>180</v>
      </c>
      <c r="O35" s="11"/>
      <c r="P35" s="11"/>
      <c r="Q35" s="9" t="s">
        <v>146</v>
      </c>
    </row>
    <row r="36" s="4" customFormat="1" ht="51" spans="1:17">
      <c r="A36" s="9">
        <v>29</v>
      </c>
      <c r="B36" s="9" t="s">
        <v>169</v>
      </c>
      <c r="C36" s="9" t="s">
        <v>32</v>
      </c>
      <c r="D36" s="9" t="s">
        <v>71</v>
      </c>
      <c r="E36" s="9" t="s">
        <v>170</v>
      </c>
      <c r="F36" s="9" t="s">
        <v>26</v>
      </c>
      <c r="G36" s="9" t="s">
        <v>171</v>
      </c>
      <c r="H36" s="9" t="s">
        <v>172</v>
      </c>
      <c r="I36" s="9" t="s">
        <v>173</v>
      </c>
      <c r="J36" s="9">
        <v>2022.1</v>
      </c>
      <c r="K36" s="9">
        <v>2022.12</v>
      </c>
      <c r="L36" s="11">
        <f t="shared" si="0"/>
        <v>270</v>
      </c>
      <c r="M36" s="11">
        <v>270</v>
      </c>
      <c r="N36" s="11"/>
      <c r="O36" s="11"/>
      <c r="P36" s="11"/>
      <c r="Q36" s="9" t="s">
        <v>146</v>
      </c>
    </row>
    <row r="37" s="4" customFormat="1" ht="63.75" spans="1:17">
      <c r="A37" s="9">
        <v>30</v>
      </c>
      <c r="B37" s="9" t="s">
        <v>174</v>
      </c>
      <c r="C37" s="9" t="s">
        <v>114</v>
      </c>
      <c r="D37" s="9" t="s">
        <v>115</v>
      </c>
      <c r="E37" s="9" t="s">
        <v>175</v>
      </c>
      <c r="F37" s="9" t="s">
        <v>73</v>
      </c>
      <c r="G37" s="9" t="s">
        <v>176</v>
      </c>
      <c r="H37" s="9" t="s">
        <v>177</v>
      </c>
      <c r="I37" s="9" t="s">
        <v>178</v>
      </c>
      <c r="J37" s="9" t="s">
        <v>167</v>
      </c>
      <c r="K37" s="9" t="s">
        <v>168</v>
      </c>
      <c r="L37" s="11">
        <f t="shared" si="0"/>
        <v>160</v>
      </c>
      <c r="M37" s="11"/>
      <c r="N37" s="11">
        <v>160</v>
      </c>
      <c r="O37" s="11"/>
      <c r="P37" s="11"/>
      <c r="Q37" s="9" t="s">
        <v>146</v>
      </c>
    </row>
    <row r="38" s="4" customFormat="1" ht="63.75" spans="1:17">
      <c r="A38" s="9">
        <v>31</v>
      </c>
      <c r="B38" s="9" t="s">
        <v>179</v>
      </c>
      <c r="C38" s="9" t="s">
        <v>114</v>
      </c>
      <c r="D38" s="9" t="s">
        <v>115</v>
      </c>
      <c r="E38" s="9" t="s">
        <v>180</v>
      </c>
      <c r="F38" s="9" t="s">
        <v>73</v>
      </c>
      <c r="G38" s="9" t="s">
        <v>181</v>
      </c>
      <c r="H38" s="9" t="s">
        <v>165</v>
      </c>
      <c r="I38" s="9" t="s">
        <v>166</v>
      </c>
      <c r="J38" s="9" t="s">
        <v>167</v>
      </c>
      <c r="K38" s="9" t="s">
        <v>168</v>
      </c>
      <c r="L38" s="11">
        <f t="shared" si="0"/>
        <v>130</v>
      </c>
      <c r="M38" s="11"/>
      <c r="N38" s="11">
        <v>130</v>
      </c>
      <c r="O38" s="11"/>
      <c r="P38" s="11"/>
      <c r="Q38" s="9" t="s">
        <v>146</v>
      </c>
    </row>
    <row r="39" s="4" customFormat="1" ht="51" spans="1:17">
      <c r="A39" s="9">
        <v>32</v>
      </c>
      <c r="B39" s="9" t="s">
        <v>182</v>
      </c>
      <c r="C39" s="9" t="s">
        <v>23</v>
      </c>
      <c r="D39" s="9" t="s">
        <v>183</v>
      </c>
      <c r="E39" s="9" t="s">
        <v>184</v>
      </c>
      <c r="F39" s="9" t="s">
        <v>26</v>
      </c>
      <c r="G39" s="9" t="s">
        <v>185</v>
      </c>
      <c r="H39" s="9" t="s">
        <v>186</v>
      </c>
      <c r="I39" s="9" t="s">
        <v>187</v>
      </c>
      <c r="J39" s="9">
        <v>2023</v>
      </c>
      <c r="K39" s="9">
        <v>2023.12</v>
      </c>
      <c r="L39" s="11">
        <f t="shared" si="0"/>
        <v>60</v>
      </c>
      <c r="M39" s="11">
        <v>60</v>
      </c>
      <c r="N39" s="11"/>
      <c r="O39" s="11"/>
      <c r="P39" s="11"/>
      <c r="Q39" s="9" t="s">
        <v>146</v>
      </c>
    </row>
    <row r="40" s="4" customFormat="1" ht="51" spans="1:17">
      <c r="A40" s="9">
        <v>33</v>
      </c>
      <c r="B40" s="9" t="s">
        <v>188</v>
      </c>
      <c r="C40" s="9" t="s">
        <v>23</v>
      </c>
      <c r="D40" s="9" t="s">
        <v>92</v>
      </c>
      <c r="E40" s="9" t="s">
        <v>189</v>
      </c>
      <c r="F40" s="9" t="s">
        <v>26</v>
      </c>
      <c r="G40" s="9" t="s">
        <v>154</v>
      </c>
      <c r="H40" s="9" t="s">
        <v>190</v>
      </c>
      <c r="I40" s="9" t="s">
        <v>191</v>
      </c>
      <c r="J40" s="9">
        <v>2023</v>
      </c>
      <c r="K40" s="9">
        <v>2023.12</v>
      </c>
      <c r="L40" s="11">
        <f t="shared" si="0"/>
        <v>30</v>
      </c>
      <c r="M40" s="11">
        <v>30</v>
      </c>
      <c r="N40" s="11"/>
      <c r="O40" s="11"/>
      <c r="P40" s="11"/>
      <c r="Q40" s="9" t="s">
        <v>146</v>
      </c>
    </row>
    <row r="41" s="4" customFormat="1" ht="63.75" spans="1:17">
      <c r="A41" s="9">
        <v>34</v>
      </c>
      <c r="B41" s="9" t="s">
        <v>192</v>
      </c>
      <c r="C41" s="9" t="s">
        <v>23</v>
      </c>
      <c r="D41" s="9" t="s">
        <v>92</v>
      </c>
      <c r="E41" s="9" t="s">
        <v>193</v>
      </c>
      <c r="F41" s="9" t="s">
        <v>26</v>
      </c>
      <c r="G41" s="9" t="s">
        <v>194</v>
      </c>
      <c r="H41" s="9" t="s">
        <v>195</v>
      </c>
      <c r="I41" s="9" t="s">
        <v>196</v>
      </c>
      <c r="J41" s="9">
        <v>2023</v>
      </c>
      <c r="K41" s="9">
        <v>2023.12</v>
      </c>
      <c r="L41" s="11">
        <f t="shared" si="0"/>
        <v>30</v>
      </c>
      <c r="M41" s="11">
        <v>30</v>
      </c>
      <c r="N41" s="11"/>
      <c r="O41" s="11"/>
      <c r="P41" s="11"/>
      <c r="Q41" s="9" t="s">
        <v>146</v>
      </c>
    </row>
    <row r="42" s="4" customFormat="1" ht="51" spans="1:17">
      <c r="A42" s="9">
        <v>35</v>
      </c>
      <c r="B42" s="9" t="s">
        <v>197</v>
      </c>
      <c r="C42" s="9" t="s">
        <v>23</v>
      </c>
      <c r="D42" s="9" t="s">
        <v>92</v>
      </c>
      <c r="E42" s="9" t="s">
        <v>198</v>
      </c>
      <c r="F42" s="9" t="s">
        <v>26</v>
      </c>
      <c r="G42" s="9" t="s">
        <v>159</v>
      </c>
      <c r="H42" s="9" t="s">
        <v>199</v>
      </c>
      <c r="I42" s="9" t="s">
        <v>200</v>
      </c>
      <c r="J42" s="9">
        <v>2023</v>
      </c>
      <c r="K42" s="9">
        <v>2023.12</v>
      </c>
      <c r="L42" s="11">
        <f t="shared" si="0"/>
        <v>30</v>
      </c>
      <c r="M42" s="11">
        <v>30</v>
      </c>
      <c r="N42" s="11"/>
      <c r="O42" s="11"/>
      <c r="P42" s="11"/>
      <c r="Q42" s="9" t="s">
        <v>146</v>
      </c>
    </row>
    <row r="43" s="4" customFormat="1" ht="76.5" spans="1:17">
      <c r="A43" s="9">
        <v>36</v>
      </c>
      <c r="B43" s="9" t="s">
        <v>201</v>
      </c>
      <c r="C43" s="9" t="s">
        <v>23</v>
      </c>
      <c r="D43" s="9" t="s">
        <v>92</v>
      </c>
      <c r="E43" s="9" t="s">
        <v>202</v>
      </c>
      <c r="F43" s="9" t="s">
        <v>26</v>
      </c>
      <c r="G43" s="9" t="s">
        <v>203</v>
      </c>
      <c r="H43" s="9" t="s">
        <v>204</v>
      </c>
      <c r="I43" s="9" t="s">
        <v>205</v>
      </c>
      <c r="J43" s="9">
        <v>2023</v>
      </c>
      <c r="K43" s="9">
        <v>2023.12</v>
      </c>
      <c r="L43" s="11">
        <f t="shared" si="0"/>
        <v>350</v>
      </c>
      <c r="M43" s="11">
        <v>350</v>
      </c>
      <c r="N43" s="11"/>
      <c r="O43" s="11"/>
      <c r="P43" s="11"/>
      <c r="Q43" s="9" t="s">
        <v>146</v>
      </c>
    </row>
    <row r="44" s="4" customFormat="1" ht="51" spans="1:17">
      <c r="A44" s="9">
        <v>37</v>
      </c>
      <c r="B44" s="9" t="s">
        <v>206</v>
      </c>
      <c r="C44" s="9" t="s">
        <v>23</v>
      </c>
      <c r="D44" s="9" t="s">
        <v>92</v>
      </c>
      <c r="E44" s="9" t="s">
        <v>207</v>
      </c>
      <c r="F44" s="9" t="s">
        <v>26</v>
      </c>
      <c r="G44" s="9" t="s">
        <v>208</v>
      </c>
      <c r="H44" s="9" t="s">
        <v>209</v>
      </c>
      <c r="I44" s="9" t="s">
        <v>210</v>
      </c>
      <c r="J44" s="9">
        <v>2023</v>
      </c>
      <c r="K44" s="9">
        <v>2023.12</v>
      </c>
      <c r="L44" s="11">
        <f t="shared" si="0"/>
        <v>80</v>
      </c>
      <c r="M44" s="11">
        <v>80</v>
      </c>
      <c r="N44" s="11"/>
      <c r="O44" s="11"/>
      <c r="P44" s="11"/>
      <c r="Q44" s="9" t="s">
        <v>146</v>
      </c>
    </row>
    <row r="45" s="4" customFormat="1" ht="51" spans="1:17">
      <c r="A45" s="9">
        <v>38</v>
      </c>
      <c r="B45" s="9" t="s">
        <v>211</v>
      </c>
      <c r="C45" s="9" t="s">
        <v>23</v>
      </c>
      <c r="D45" s="9" t="s">
        <v>92</v>
      </c>
      <c r="E45" s="9" t="s">
        <v>212</v>
      </c>
      <c r="F45" s="9" t="s">
        <v>26</v>
      </c>
      <c r="G45" s="9" t="s">
        <v>213</v>
      </c>
      <c r="H45" s="9" t="s">
        <v>214</v>
      </c>
      <c r="I45" s="9" t="s">
        <v>215</v>
      </c>
      <c r="J45" s="9">
        <v>2023</v>
      </c>
      <c r="K45" s="9">
        <v>2023.12</v>
      </c>
      <c r="L45" s="11">
        <f t="shared" si="0"/>
        <v>25</v>
      </c>
      <c r="M45" s="11">
        <v>25</v>
      </c>
      <c r="N45" s="11"/>
      <c r="O45" s="11"/>
      <c r="P45" s="11"/>
      <c r="Q45" s="9" t="s">
        <v>146</v>
      </c>
    </row>
    <row r="46" s="4" customFormat="1" ht="102" spans="1:17">
      <c r="A46" s="9">
        <v>39</v>
      </c>
      <c r="B46" s="9" t="s">
        <v>216</v>
      </c>
      <c r="C46" s="9" t="s">
        <v>23</v>
      </c>
      <c r="D46" s="9" t="s">
        <v>92</v>
      </c>
      <c r="E46" s="9" t="s">
        <v>217</v>
      </c>
      <c r="F46" s="9" t="s">
        <v>73</v>
      </c>
      <c r="G46" s="9" t="s">
        <v>218</v>
      </c>
      <c r="H46" s="9" t="s">
        <v>219</v>
      </c>
      <c r="I46" s="9" t="s">
        <v>220</v>
      </c>
      <c r="J46" s="9">
        <v>2023.01</v>
      </c>
      <c r="K46" s="9">
        <v>2023.12</v>
      </c>
      <c r="L46" s="11">
        <f t="shared" si="0"/>
        <v>300</v>
      </c>
      <c r="M46" s="11">
        <v>300</v>
      </c>
      <c r="N46" s="11"/>
      <c r="O46" s="11"/>
      <c r="P46" s="11"/>
      <c r="Q46" s="9" t="s">
        <v>221</v>
      </c>
    </row>
    <row r="47" s="4" customFormat="1" ht="63.75" spans="1:17">
      <c r="A47" s="9">
        <v>40</v>
      </c>
      <c r="B47" s="9" t="s">
        <v>222</v>
      </c>
      <c r="C47" s="9" t="s">
        <v>23</v>
      </c>
      <c r="D47" s="9" t="s">
        <v>92</v>
      </c>
      <c r="E47" s="9" t="s">
        <v>223</v>
      </c>
      <c r="F47" s="9" t="s">
        <v>26</v>
      </c>
      <c r="G47" s="9" t="s">
        <v>224</v>
      </c>
      <c r="H47" s="9" t="s">
        <v>225</v>
      </c>
      <c r="I47" s="9" t="s">
        <v>226</v>
      </c>
      <c r="J47" s="9">
        <v>2023.01</v>
      </c>
      <c r="K47" s="9">
        <v>2023.12</v>
      </c>
      <c r="L47" s="11">
        <f t="shared" si="0"/>
        <v>100</v>
      </c>
      <c r="M47" s="11">
        <v>100</v>
      </c>
      <c r="N47" s="11"/>
      <c r="O47" s="11"/>
      <c r="P47" s="11"/>
      <c r="Q47" s="9" t="s">
        <v>221</v>
      </c>
    </row>
    <row r="48" s="4" customFormat="1" ht="76.5" spans="1:17">
      <c r="A48" s="9">
        <v>41</v>
      </c>
      <c r="B48" s="9" t="s">
        <v>227</v>
      </c>
      <c r="C48" s="9" t="s">
        <v>228</v>
      </c>
      <c r="D48" s="9" t="s">
        <v>229</v>
      </c>
      <c r="E48" s="9" t="s">
        <v>230</v>
      </c>
      <c r="F48" s="9" t="s">
        <v>26</v>
      </c>
      <c r="G48" s="9" t="s">
        <v>221</v>
      </c>
      <c r="H48" s="9" t="s">
        <v>231</v>
      </c>
      <c r="I48" s="9" t="s">
        <v>232</v>
      </c>
      <c r="J48" s="9">
        <v>2023.01</v>
      </c>
      <c r="K48" s="9">
        <v>2023.12</v>
      </c>
      <c r="L48" s="11">
        <f t="shared" si="0"/>
        <v>150</v>
      </c>
      <c r="M48" s="11">
        <v>150</v>
      </c>
      <c r="N48" s="11"/>
      <c r="O48" s="11"/>
      <c r="P48" s="11"/>
      <c r="Q48" s="9" t="s">
        <v>221</v>
      </c>
    </row>
    <row r="49" s="4" customFormat="1" ht="165.75" spans="1:17">
      <c r="A49" s="9">
        <v>42</v>
      </c>
      <c r="B49" s="9" t="s">
        <v>233</v>
      </c>
      <c r="C49" s="9" t="s">
        <v>23</v>
      </c>
      <c r="D49" s="9" t="s">
        <v>24</v>
      </c>
      <c r="E49" s="9" t="s">
        <v>234</v>
      </c>
      <c r="F49" s="9" t="s">
        <v>26</v>
      </c>
      <c r="G49" s="9" t="s">
        <v>221</v>
      </c>
      <c r="H49" s="9" t="s">
        <v>235</v>
      </c>
      <c r="I49" s="10" t="s">
        <v>236</v>
      </c>
      <c r="J49" s="9">
        <v>2023.01</v>
      </c>
      <c r="K49" s="9">
        <v>2023.12</v>
      </c>
      <c r="L49" s="11">
        <f t="shared" si="0"/>
        <v>600</v>
      </c>
      <c r="M49" s="11">
        <v>600</v>
      </c>
      <c r="N49" s="11"/>
      <c r="O49" s="11"/>
      <c r="P49" s="11"/>
      <c r="Q49" s="9" t="s">
        <v>221</v>
      </c>
    </row>
    <row r="50" s="4" customFormat="1" ht="102" spans="1:17">
      <c r="A50" s="9">
        <v>43</v>
      </c>
      <c r="B50" s="9" t="s">
        <v>237</v>
      </c>
      <c r="C50" s="9" t="s">
        <v>23</v>
      </c>
      <c r="D50" s="9" t="s">
        <v>92</v>
      </c>
      <c r="E50" s="9" t="s">
        <v>238</v>
      </c>
      <c r="F50" s="9" t="s">
        <v>26</v>
      </c>
      <c r="G50" s="9" t="s">
        <v>239</v>
      </c>
      <c r="H50" s="9" t="s">
        <v>240</v>
      </c>
      <c r="I50" s="10" t="s">
        <v>241</v>
      </c>
      <c r="J50" s="9">
        <v>2023.01</v>
      </c>
      <c r="K50" s="9">
        <v>2023.12</v>
      </c>
      <c r="L50" s="11">
        <f t="shared" si="0"/>
        <v>200</v>
      </c>
      <c r="M50" s="11">
        <v>200</v>
      </c>
      <c r="N50" s="11"/>
      <c r="O50" s="11"/>
      <c r="P50" s="11"/>
      <c r="Q50" s="9" t="s">
        <v>221</v>
      </c>
    </row>
    <row r="51" s="4" customFormat="1" ht="63.75" spans="1:17">
      <c r="A51" s="9">
        <v>44</v>
      </c>
      <c r="B51" s="9" t="s">
        <v>242</v>
      </c>
      <c r="C51" s="9" t="s">
        <v>32</v>
      </c>
      <c r="D51" s="9" t="s">
        <v>243</v>
      </c>
      <c r="E51" s="9" t="s">
        <v>244</v>
      </c>
      <c r="F51" s="9" t="s">
        <v>26</v>
      </c>
      <c r="G51" s="9" t="s">
        <v>245</v>
      </c>
      <c r="H51" s="9" t="s">
        <v>246</v>
      </c>
      <c r="I51" s="9" t="s">
        <v>247</v>
      </c>
      <c r="J51" s="9">
        <v>2023.01</v>
      </c>
      <c r="K51" s="9">
        <v>2023.12</v>
      </c>
      <c r="L51" s="11">
        <f t="shared" si="0"/>
        <v>80</v>
      </c>
      <c r="M51" s="11">
        <v>80</v>
      </c>
      <c r="N51" s="11"/>
      <c r="O51" s="11"/>
      <c r="P51" s="11"/>
      <c r="Q51" s="9" t="s">
        <v>221</v>
      </c>
    </row>
    <row r="52" s="4" customFormat="1" ht="63.75" spans="1:17">
      <c r="A52" s="9">
        <v>45</v>
      </c>
      <c r="B52" s="9" t="s">
        <v>248</v>
      </c>
      <c r="C52" s="9" t="s">
        <v>32</v>
      </c>
      <c r="D52" s="9" t="s">
        <v>243</v>
      </c>
      <c r="E52" s="9" t="s">
        <v>249</v>
      </c>
      <c r="F52" s="9" t="s">
        <v>26</v>
      </c>
      <c r="G52" s="9" t="s">
        <v>250</v>
      </c>
      <c r="H52" s="9" t="s">
        <v>251</v>
      </c>
      <c r="I52" s="9" t="s">
        <v>252</v>
      </c>
      <c r="J52" s="9">
        <v>2023.01</v>
      </c>
      <c r="K52" s="9">
        <v>2023.12</v>
      </c>
      <c r="L52" s="11">
        <f t="shared" si="0"/>
        <v>100</v>
      </c>
      <c r="M52" s="11">
        <v>100</v>
      </c>
      <c r="N52" s="11"/>
      <c r="O52" s="11"/>
      <c r="P52" s="11"/>
      <c r="Q52" s="9" t="s">
        <v>221</v>
      </c>
    </row>
    <row r="53" s="4" customFormat="1" ht="63.75" spans="1:17">
      <c r="A53" s="9">
        <v>46</v>
      </c>
      <c r="B53" s="9" t="s">
        <v>253</v>
      </c>
      <c r="C53" s="9" t="s">
        <v>32</v>
      </c>
      <c r="D53" s="9" t="s">
        <v>243</v>
      </c>
      <c r="E53" s="9" t="s">
        <v>254</v>
      </c>
      <c r="F53" s="9" t="s">
        <v>26</v>
      </c>
      <c r="G53" s="9" t="s">
        <v>255</v>
      </c>
      <c r="H53" s="9" t="s">
        <v>256</v>
      </c>
      <c r="I53" s="9" t="s">
        <v>252</v>
      </c>
      <c r="J53" s="9">
        <v>2023.01</v>
      </c>
      <c r="K53" s="9">
        <v>2023.12</v>
      </c>
      <c r="L53" s="11">
        <f t="shared" si="0"/>
        <v>490</v>
      </c>
      <c r="M53" s="11">
        <v>490</v>
      </c>
      <c r="N53" s="11"/>
      <c r="O53" s="11"/>
      <c r="P53" s="11"/>
      <c r="Q53" s="9" t="s">
        <v>221</v>
      </c>
    </row>
    <row r="54" s="4" customFormat="1" ht="76.5" spans="1:17">
      <c r="A54" s="9">
        <v>47</v>
      </c>
      <c r="B54" s="9" t="s">
        <v>257</v>
      </c>
      <c r="C54" s="9" t="s">
        <v>114</v>
      </c>
      <c r="D54" s="9" t="s">
        <v>115</v>
      </c>
      <c r="E54" s="9" t="s">
        <v>258</v>
      </c>
      <c r="F54" s="9" t="s">
        <v>73</v>
      </c>
      <c r="G54" s="9" t="s">
        <v>259</v>
      </c>
      <c r="H54" s="9" t="s">
        <v>260</v>
      </c>
      <c r="I54" s="9" t="s">
        <v>261</v>
      </c>
      <c r="J54" s="9">
        <v>2023.5</v>
      </c>
      <c r="K54" s="9">
        <v>2023.12</v>
      </c>
      <c r="L54" s="11">
        <f t="shared" si="0"/>
        <v>177.57</v>
      </c>
      <c r="M54" s="11"/>
      <c r="N54" s="11">
        <v>177.57</v>
      </c>
      <c r="O54" s="11"/>
      <c r="P54" s="11"/>
      <c r="Q54" s="9" t="s">
        <v>221</v>
      </c>
    </row>
    <row r="55" s="4" customFormat="1" ht="63.75" spans="1:17">
      <c r="A55" s="9">
        <v>48</v>
      </c>
      <c r="B55" s="9" t="s">
        <v>262</v>
      </c>
      <c r="C55" s="9" t="s">
        <v>32</v>
      </c>
      <c r="D55" s="9" t="s">
        <v>243</v>
      </c>
      <c r="E55" s="9" t="s">
        <v>263</v>
      </c>
      <c r="F55" s="9" t="s">
        <v>26</v>
      </c>
      <c r="G55" s="9" t="s">
        <v>264</v>
      </c>
      <c r="H55" s="9" t="s">
        <v>265</v>
      </c>
      <c r="I55" s="9" t="s">
        <v>266</v>
      </c>
      <c r="J55" s="9">
        <v>2023.01</v>
      </c>
      <c r="K55" s="9">
        <v>2023.12</v>
      </c>
      <c r="L55" s="11">
        <f t="shared" si="0"/>
        <v>140</v>
      </c>
      <c r="M55" s="11">
        <v>140</v>
      </c>
      <c r="N55" s="11"/>
      <c r="O55" s="11"/>
      <c r="P55" s="11"/>
      <c r="Q55" s="9" t="s">
        <v>221</v>
      </c>
    </row>
    <row r="56" s="4" customFormat="1" ht="51" spans="1:17">
      <c r="A56" s="9">
        <v>49</v>
      </c>
      <c r="B56" s="9" t="s">
        <v>267</v>
      </c>
      <c r="C56" s="9" t="s">
        <v>23</v>
      </c>
      <c r="D56" s="9" t="s">
        <v>92</v>
      </c>
      <c r="E56" s="9" t="s">
        <v>268</v>
      </c>
      <c r="F56" s="9" t="s">
        <v>26</v>
      </c>
      <c r="G56" s="9" t="s">
        <v>269</v>
      </c>
      <c r="H56" s="9" t="s">
        <v>270</v>
      </c>
      <c r="I56" s="9" t="s">
        <v>271</v>
      </c>
      <c r="J56" s="9">
        <v>2023.1</v>
      </c>
      <c r="K56" s="9">
        <v>2023.12</v>
      </c>
      <c r="L56" s="11">
        <f t="shared" si="0"/>
        <v>50</v>
      </c>
      <c r="M56" s="11">
        <v>50</v>
      </c>
      <c r="N56" s="11"/>
      <c r="O56" s="11"/>
      <c r="P56" s="11"/>
      <c r="Q56" s="9" t="s">
        <v>272</v>
      </c>
    </row>
    <row r="57" s="4" customFormat="1" ht="51" spans="1:17">
      <c r="A57" s="9">
        <v>50</v>
      </c>
      <c r="B57" s="9" t="s">
        <v>273</v>
      </c>
      <c r="C57" s="9" t="s">
        <v>23</v>
      </c>
      <c r="D57" s="9" t="s">
        <v>24</v>
      </c>
      <c r="E57" s="9" t="s">
        <v>274</v>
      </c>
      <c r="F57" s="9" t="s">
        <v>26</v>
      </c>
      <c r="G57" s="9" t="s">
        <v>269</v>
      </c>
      <c r="H57" s="9" t="s">
        <v>270</v>
      </c>
      <c r="I57" s="9" t="s">
        <v>271</v>
      </c>
      <c r="J57" s="9">
        <v>2023.1</v>
      </c>
      <c r="K57" s="9">
        <v>2023.12</v>
      </c>
      <c r="L57" s="11">
        <f t="shared" si="0"/>
        <v>150</v>
      </c>
      <c r="M57" s="11">
        <v>150</v>
      </c>
      <c r="N57" s="11"/>
      <c r="O57" s="11"/>
      <c r="P57" s="11"/>
      <c r="Q57" s="9" t="s">
        <v>272</v>
      </c>
    </row>
    <row r="58" s="4" customFormat="1" ht="76.5" spans="1:17">
      <c r="A58" s="9">
        <v>51</v>
      </c>
      <c r="B58" s="9" t="s">
        <v>275</v>
      </c>
      <c r="C58" s="9" t="s">
        <v>23</v>
      </c>
      <c r="D58" s="9" t="s">
        <v>92</v>
      </c>
      <c r="E58" s="9" t="s">
        <v>276</v>
      </c>
      <c r="F58" s="9" t="s">
        <v>73</v>
      </c>
      <c r="G58" s="9" t="s">
        <v>277</v>
      </c>
      <c r="H58" s="9" t="s">
        <v>278</v>
      </c>
      <c r="I58" s="9" t="s">
        <v>279</v>
      </c>
      <c r="J58" s="9">
        <v>2023.1</v>
      </c>
      <c r="K58" s="9">
        <v>2023.12</v>
      </c>
      <c r="L58" s="11">
        <f t="shared" si="0"/>
        <v>350</v>
      </c>
      <c r="M58" s="11">
        <v>350</v>
      </c>
      <c r="N58" s="11"/>
      <c r="O58" s="11"/>
      <c r="P58" s="11"/>
      <c r="Q58" s="9" t="s">
        <v>272</v>
      </c>
    </row>
    <row r="59" s="4" customFormat="1" ht="51" spans="1:17">
      <c r="A59" s="9">
        <v>52</v>
      </c>
      <c r="B59" s="9" t="s">
        <v>280</v>
      </c>
      <c r="C59" s="9" t="s">
        <v>23</v>
      </c>
      <c r="D59" s="9" t="s">
        <v>92</v>
      </c>
      <c r="E59" s="9" t="s">
        <v>281</v>
      </c>
      <c r="F59" s="9" t="s">
        <v>26</v>
      </c>
      <c r="G59" s="9" t="s">
        <v>282</v>
      </c>
      <c r="H59" s="9" t="s">
        <v>283</v>
      </c>
      <c r="I59" s="9" t="s">
        <v>284</v>
      </c>
      <c r="J59" s="9">
        <v>2023.1</v>
      </c>
      <c r="K59" s="9">
        <v>2023.12</v>
      </c>
      <c r="L59" s="11">
        <f t="shared" si="0"/>
        <v>150</v>
      </c>
      <c r="M59" s="11">
        <v>150</v>
      </c>
      <c r="N59" s="11"/>
      <c r="O59" s="11"/>
      <c r="P59" s="11"/>
      <c r="Q59" s="9" t="s">
        <v>272</v>
      </c>
    </row>
    <row r="60" s="4" customFormat="1" ht="63.75" spans="1:17">
      <c r="A60" s="9">
        <v>53</v>
      </c>
      <c r="B60" s="9" t="s">
        <v>285</v>
      </c>
      <c r="C60" s="9" t="s">
        <v>23</v>
      </c>
      <c r="D60" s="9" t="s">
        <v>92</v>
      </c>
      <c r="E60" s="9" t="s">
        <v>286</v>
      </c>
      <c r="F60" s="9" t="s">
        <v>73</v>
      </c>
      <c r="G60" s="9" t="s">
        <v>287</v>
      </c>
      <c r="H60" s="9" t="s">
        <v>288</v>
      </c>
      <c r="I60" s="9" t="s">
        <v>289</v>
      </c>
      <c r="J60" s="9">
        <v>2023.1</v>
      </c>
      <c r="K60" s="9">
        <v>2023.12</v>
      </c>
      <c r="L60" s="11">
        <f t="shared" si="0"/>
        <v>30</v>
      </c>
      <c r="M60" s="11">
        <v>30</v>
      </c>
      <c r="N60" s="11"/>
      <c r="O60" s="11"/>
      <c r="P60" s="11"/>
      <c r="Q60" s="9" t="s">
        <v>272</v>
      </c>
    </row>
    <row r="61" s="4" customFormat="1" ht="63.75" spans="1:17">
      <c r="A61" s="9">
        <v>54</v>
      </c>
      <c r="B61" s="9" t="s">
        <v>290</v>
      </c>
      <c r="C61" s="9" t="s">
        <v>23</v>
      </c>
      <c r="D61" s="9" t="s">
        <v>24</v>
      </c>
      <c r="E61" s="9" t="s">
        <v>291</v>
      </c>
      <c r="F61" s="9" t="s">
        <v>73</v>
      </c>
      <c r="G61" s="9" t="s">
        <v>292</v>
      </c>
      <c r="H61" s="9" t="s">
        <v>293</v>
      </c>
      <c r="I61" s="9" t="s">
        <v>294</v>
      </c>
      <c r="J61" s="9">
        <v>2023.1</v>
      </c>
      <c r="K61" s="9">
        <v>2023.12</v>
      </c>
      <c r="L61" s="11">
        <f t="shared" si="0"/>
        <v>520</v>
      </c>
      <c r="M61" s="11">
        <v>195</v>
      </c>
      <c r="N61" s="11">
        <v>325</v>
      </c>
      <c r="O61" s="11"/>
      <c r="P61" s="11"/>
      <c r="Q61" s="9" t="s">
        <v>272</v>
      </c>
    </row>
    <row r="62" s="4" customFormat="1" ht="51" spans="1:17">
      <c r="A62" s="9">
        <v>55</v>
      </c>
      <c r="B62" s="9" t="s">
        <v>295</v>
      </c>
      <c r="C62" s="9" t="s">
        <v>23</v>
      </c>
      <c r="D62" s="9" t="s">
        <v>24</v>
      </c>
      <c r="E62" s="9" t="s">
        <v>296</v>
      </c>
      <c r="F62" s="9" t="s">
        <v>26</v>
      </c>
      <c r="G62" s="9" t="s">
        <v>292</v>
      </c>
      <c r="H62" s="9" t="s">
        <v>293</v>
      </c>
      <c r="I62" s="9" t="s">
        <v>297</v>
      </c>
      <c r="J62" s="9">
        <v>2023.1</v>
      </c>
      <c r="K62" s="9">
        <v>2023.12</v>
      </c>
      <c r="L62" s="11">
        <f t="shared" si="0"/>
        <v>80</v>
      </c>
      <c r="M62" s="11">
        <v>80</v>
      </c>
      <c r="N62" s="11"/>
      <c r="O62" s="11"/>
      <c r="P62" s="11"/>
      <c r="Q62" s="9" t="s">
        <v>272</v>
      </c>
    </row>
    <row r="63" s="4" customFormat="1" ht="51" spans="1:17">
      <c r="A63" s="9">
        <v>56</v>
      </c>
      <c r="B63" s="9" t="s">
        <v>298</v>
      </c>
      <c r="C63" s="9" t="s">
        <v>23</v>
      </c>
      <c r="D63" s="9" t="s">
        <v>92</v>
      </c>
      <c r="E63" s="9" t="s">
        <v>299</v>
      </c>
      <c r="F63" s="9" t="s">
        <v>26</v>
      </c>
      <c r="G63" s="9" t="s">
        <v>300</v>
      </c>
      <c r="H63" s="9" t="s">
        <v>301</v>
      </c>
      <c r="I63" s="9" t="s">
        <v>302</v>
      </c>
      <c r="J63" s="9">
        <v>2023.1</v>
      </c>
      <c r="K63" s="9">
        <v>2023.12</v>
      </c>
      <c r="L63" s="11">
        <f t="shared" si="0"/>
        <v>30</v>
      </c>
      <c r="M63" s="11">
        <v>30</v>
      </c>
      <c r="N63" s="11"/>
      <c r="O63" s="11"/>
      <c r="P63" s="11"/>
      <c r="Q63" s="9" t="s">
        <v>272</v>
      </c>
    </row>
    <row r="64" s="4" customFormat="1" ht="63.75" spans="1:17">
      <c r="A64" s="9">
        <v>57</v>
      </c>
      <c r="B64" s="9" t="s">
        <v>303</v>
      </c>
      <c r="C64" s="9" t="s">
        <v>23</v>
      </c>
      <c r="D64" s="9" t="s">
        <v>92</v>
      </c>
      <c r="E64" s="9" t="s">
        <v>304</v>
      </c>
      <c r="F64" s="9" t="s">
        <v>73</v>
      </c>
      <c r="G64" s="9" t="s">
        <v>305</v>
      </c>
      <c r="H64" s="9" t="s">
        <v>306</v>
      </c>
      <c r="I64" s="9" t="s">
        <v>307</v>
      </c>
      <c r="J64" s="9">
        <v>2023.1</v>
      </c>
      <c r="K64" s="9">
        <v>2023.12</v>
      </c>
      <c r="L64" s="11">
        <f t="shared" si="0"/>
        <v>30</v>
      </c>
      <c r="M64" s="11">
        <v>30</v>
      </c>
      <c r="N64" s="11"/>
      <c r="O64" s="11"/>
      <c r="P64" s="11"/>
      <c r="Q64" s="9" t="s">
        <v>272</v>
      </c>
    </row>
    <row r="65" s="4" customFormat="1" ht="51" spans="1:17">
      <c r="A65" s="9">
        <v>58</v>
      </c>
      <c r="B65" s="9" t="s">
        <v>308</v>
      </c>
      <c r="C65" s="9" t="s">
        <v>23</v>
      </c>
      <c r="D65" s="9" t="s">
        <v>309</v>
      </c>
      <c r="E65" s="14" t="s">
        <v>310</v>
      </c>
      <c r="F65" s="9" t="s">
        <v>26</v>
      </c>
      <c r="G65" s="9" t="s">
        <v>311</v>
      </c>
      <c r="H65" s="9" t="s">
        <v>312</v>
      </c>
      <c r="I65" s="9" t="s">
        <v>313</v>
      </c>
      <c r="J65" s="9">
        <v>2023.2</v>
      </c>
      <c r="K65" s="9">
        <v>2023.11</v>
      </c>
      <c r="L65" s="11">
        <f t="shared" si="0"/>
        <v>390</v>
      </c>
      <c r="M65" s="11">
        <v>390</v>
      </c>
      <c r="N65" s="11"/>
      <c r="O65" s="11"/>
      <c r="P65" s="11"/>
      <c r="Q65" s="9" t="s">
        <v>314</v>
      </c>
    </row>
    <row r="66" s="4" customFormat="1" ht="51" spans="1:17">
      <c r="A66" s="9">
        <v>59</v>
      </c>
      <c r="B66" s="9" t="s">
        <v>315</v>
      </c>
      <c r="C66" s="9" t="s">
        <v>32</v>
      </c>
      <c r="D66" s="9" t="s">
        <v>243</v>
      </c>
      <c r="E66" s="9" t="s">
        <v>316</v>
      </c>
      <c r="F66" s="9" t="s">
        <v>26</v>
      </c>
      <c r="G66" s="9" t="s">
        <v>317</v>
      </c>
      <c r="H66" s="9" t="s">
        <v>318</v>
      </c>
      <c r="I66" s="9" t="s">
        <v>319</v>
      </c>
      <c r="J66" s="17">
        <v>2023.03</v>
      </c>
      <c r="K66" s="9">
        <v>2023.11</v>
      </c>
      <c r="L66" s="11">
        <f t="shared" si="0"/>
        <v>100</v>
      </c>
      <c r="M66" s="11">
        <v>100</v>
      </c>
      <c r="N66" s="11"/>
      <c r="O66" s="11">
        <v>0</v>
      </c>
      <c r="P66" s="11">
        <v>0</v>
      </c>
      <c r="Q66" s="9" t="s">
        <v>314</v>
      </c>
    </row>
    <row r="67" s="4" customFormat="1" ht="51" spans="1:17">
      <c r="A67" s="9">
        <v>60</v>
      </c>
      <c r="B67" s="9" t="s">
        <v>320</v>
      </c>
      <c r="C67" s="9" t="s">
        <v>23</v>
      </c>
      <c r="D67" s="9" t="s">
        <v>24</v>
      </c>
      <c r="E67" s="9" t="s">
        <v>321</v>
      </c>
      <c r="F67" s="9" t="s">
        <v>73</v>
      </c>
      <c r="G67" s="9" t="s">
        <v>322</v>
      </c>
      <c r="H67" s="9" t="s">
        <v>323</v>
      </c>
      <c r="I67" s="9" t="s">
        <v>324</v>
      </c>
      <c r="J67" s="9">
        <v>2023.1</v>
      </c>
      <c r="K67" s="9">
        <v>2023.8</v>
      </c>
      <c r="L67" s="11">
        <f t="shared" si="0"/>
        <v>50</v>
      </c>
      <c r="M67" s="11">
        <v>50</v>
      </c>
      <c r="N67" s="11">
        <v>0</v>
      </c>
      <c r="O67" s="11">
        <v>0</v>
      </c>
      <c r="P67" s="11">
        <v>0</v>
      </c>
      <c r="Q67" s="9" t="s">
        <v>325</v>
      </c>
    </row>
    <row r="68" s="4" customFormat="1" ht="114.75" spans="1:17">
      <c r="A68" s="9">
        <v>61</v>
      </c>
      <c r="B68" s="9" t="s">
        <v>326</v>
      </c>
      <c r="C68" s="9" t="s">
        <v>23</v>
      </c>
      <c r="D68" s="9" t="s">
        <v>92</v>
      </c>
      <c r="E68" s="9" t="s">
        <v>327</v>
      </c>
      <c r="F68" s="9" t="s">
        <v>328</v>
      </c>
      <c r="G68" s="9" t="s">
        <v>325</v>
      </c>
      <c r="H68" s="9" t="s">
        <v>329</v>
      </c>
      <c r="I68" s="9" t="s">
        <v>330</v>
      </c>
      <c r="J68" s="9">
        <v>2023.1</v>
      </c>
      <c r="K68" s="9">
        <v>2023.8</v>
      </c>
      <c r="L68" s="11">
        <f t="shared" si="0"/>
        <v>169</v>
      </c>
      <c r="M68" s="11">
        <v>169</v>
      </c>
      <c r="N68" s="11">
        <v>0</v>
      </c>
      <c r="O68" s="11">
        <v>0</v>
      </c>
      <c r="P68" s="11">
        <v>0</v>
      </c>
      <c r="Q68" s="9" t="s">
        <v>325</v>
      </c>
    </row>
    <row r="69" s="4" customFormat="1" ht="102" spans="1:17">
      <c r="A69" s="9">
        <v>62</v>
      </c>
      <c r="B69" s="9" t="s">
        <v>331</v>
      </c>
      <c r="C69" s="9" t="s">
        <v>23</v>
      </c>
      <c r="D69" s="9" t="s">
        <v>92</v>
      </c>
      <c r="E69" s="9" t="s">
        <v>332</v>
      </c>
      <c r="F69" s="9" t="s">
        <v>328</v>
      </c>
      <c r="G69" s="9" t="s">
        <v>333</v>
      </c>
      <c r="H69" s="10" t="s">
        <v>334</v>
      </c>
      <c r="I69" s="10" t="s">
        <v>335</v>
      </c>
      <c r="J69" s="9">
        <v>2023.1</v>
      </c>
      <c r="K69" s="9">
        <v>2023.12</v>
      </c>
      <c r="L69" s="11">
        <f t="shared" si="0"/>
        <v>350</v>
      </c>
      <c r="M69" s="11">
        <v>0</v>
      </c>
      <c r="N69" s="11">
        <v>0</v>
      </c>
      <c r="O69" s="11">
        <v>350</v>
      </c>
      <c r="P69" s="11">
        <v>0</v>
      </c>
      <c r="Q69" s="9" t="s">
        <v>325</v>
      </c>
    </row>
    <row r="70" s="4" customFormat="1" ht="51" spans="1:17">
      <c r="A70" s="9">
        <v>63</v>
      </c>
      <c r="B70" s="9" t="s">
        <v>336</v>
      </c>
      <c r="C70" s="9" t="s">
        <v>23</v>
      </c>
      <c r="D70" s="9" t="s">
        <v>92</v>
      </c>
      <c r="E70" s="9" t="s">
        <v>337</v>
      </c>
      <c r="F70" s="9" t="s">
        <v>26</v>
      </c>
      <c r="G70" s="9" t="s">
        <v>338</v>
      </c>
      <c r="H70" s="9" t="s">
        <v>339</v>
      </c>
      <c r="I70" s="9" t="s">
        <v>340</v>
      </c>
      <c r="J70" s="9">
        <v>2023.1</v>
      </c>
      <c r="K70" s="9">
        <v>2023.12</v>
      </c>
      <c r="L70" s="11">
        <f t="shared" si="0"/>
        <v>85</v>
      </c>
      <c r="M70" s="11">
        <v>85</v>
      </c>
      <c r="N70" s="11">
        <v>0</v>
      </c>
      <c r="O70" s="11">
        <v>0</v>
      </c>
      <c r="P70" s="11">
        <v>0</v>
      </c>
      <c r="Q70" s="9" t="s">
        <v>325</v>
      </c>
    </row>
    <row r="71" s="4" customFormat="1" ht="38.25" spans="1:17">
      <c r="A71" s="9">
        <v>64</v>
      </c>
      <c r="B71" s="9" t="s">
        <v>341</v>
      </c>
      <c r="C71" s="9" t="s">
        <v>23</v>
      </c>
      <c r="D71" s="9" t="s">
        <v>92</v>
      </c>
      <c r="E71" s="9" t="s">
        <v>342</v>
      </c>
      <c r="F71" s="9" t="s">
        <v>26</v>
      </c>
      <c r="G71" s="9" t="s">
        <v>343</v>
      </c>
      <c r="H71" s="9" t="s">
        <v>344</v>
      </c>
      <c r="I71" s="10" t="s">
        <v>345</v>
      </c>
      <c r="J71" s="9">
        <v>2023.1</v>
      </c>
      <c r="K71" s="9">
        <v>2023.12</v>
      </c>
      <c r="L71" s="11">
        <f t="shared" si="0"/>
        <v>20</v>
      </c>
      <c r="M71" s="11">
        <v>20</v>
      </c>
      <c r="N71" s="11"/>
      <c r="O71" s="11"/>
      <c r="P71" s="11"/>
      <c r="Q71" s="9" t="s">
        <v>346</v>
      </c>
    </row>
    <row r="72" s="4" customFormat="1" ht="38.25" spans="1:17">
      <c r="A72" s="9">
        <v>65</v>
      </c>
      <c r="B72" s="9" t="s">
        <v>347</v>
      </c>
      <c r="C72" s="9" t="s">
        <v>23</v>
      </c>
      <c r="D72" s="9" t="s">
        <v>24</v>
      </c>
      <c r="E72" s="9" t="s">
        <v>348</v>
      </c>
      <c r="F72" s="9" t="s">
        <v>73</v>
      </c>
      <c r="G72" s="9" t="s">
        <v>349</v>
      </c>
      <c r="H72" s="9" t="s">
        <v>350</v>
      </c>
      <c r="I72" s="10" t="s">
        <v>351</v>
      </c>
      <c r="J72" s="9">
        <v>2023.1</v>
      </c>
      <c r="K72" s="9">
        <v>2023.12</v>
      </c>
      <c r="L72" s="11">
        <f t="shared" si="0"/>
        <v>22.2</v>
      </c>
      <c r="M72" s="11">
        <v>22.2</v>
      </c>
      <c r="N72" s="11"/>
      <c r="O72" s="11"/>
      <c r="P72" s="11"/>
      <c r="Q72" s="9" t="s">
        <v>346</v>
      </c>
    </row>
    <row r="73" s="4" customFormat="1" ht="51" spans="1:17">
      <c r="A73" s="9">
        <v>66</v>
      </c>
      <c r="B73" s="9" t="s">
        <v>352</v>
      </c>
      <c r="C73" s="9" t="s">
        <v>23</v>
      </c>
      <c r="D73" s="9" t="s">
        <v>92</v>
      </c>
      <c r="E73" s="9" t="s">
        <v>353</v>
      </c>
      <c r="F73" s="9" t="s">
        <v>26</v>
      </c>
      <c r="G73" s="9" t="s">
        <v>354</v>
      </c>
      <c r="H73" s="9" t="s">
        <v>355</v>
      </c>
      <c r="I73" s="10" t="s">
        <v>356</v>
      </c>
      <c r="J73" s="9">
        <v>2023.1</v>
      </c>
      <c r="K73" s="9">
        <v>2023.12</v>
      </c>
      <c r="L73" s="11">
        <f t="shared" ref="L73:L136" si="1">M73+N73+O73+P73</f>
        <v>120</v>
      </c>
      <c r="M73" s="11">
        <v>120</v>
      </c>
      <c r="N73" s="11"/>
      <c r="O73" s="11"/>
      <c r="P73" s="11"/>
      <c r="Q73" s="9" t="s">
        <v>346</v>
      </c>
    </row>
    <row r="74" s="4" customFormat="1" ht="51" spans="1:17">
      <c r="A74" s="9">
        <v>67</v>
      </c>
      <c r="B74" s="9" t="s">
        <v>357</v>
      </c>
      <c r="C74" s="9" t="s">
        <v>32</v>
      </c>
      <c r="D74" s="9" t="s">
        <v>71</v>
      </c>
      <c r="E74" s="9" t="s">
        <v>358</v>
      </c>
      <c r="F74" s="9" t="s">
        <v>26</v>
      </c>
      <c r="G74" s="9" t="s">
        <v>359</v>
      </c>
      <c r="H74" s="9" t="s">
        <v>360</v>
      </c>
      <c r="I74" s="10" t="s">
        <v>361</v>
      </c>
      <c r="J74" s="9">
        <v>2023.1</v>
      </c>
      <c r="K74" s="9">
        <v>2023.12</v>
      </c>
      <c r="L74" s="11">
        <f t="shared" si="1"/>
        <v>240</v>
      </c>
      <c r="M74" s="11">
        <v>90</v>
      </c>
      <c r="N74" s="11">
        <v>150</v>
      </c>
      <c r="O74" s="11"/>
      <c r="P74" s="11"/>
      <c r="Q74" s="9" t="s">
        <v>346</v>
      </c>
    </row>
    <row r="75" s="4" customFormat="1" ht="76.5" spans="1:17">
      <c r="A75" s="9">
        <v>68</v>
      </c>
      <c r="B75" s="9" t="s">
        <v>362</v>
      </c>
      <c r="C75" s="9" t="s">
        <v>23</v>
      </c>
      <c r="D75" s="9" t="s">
        <v>24</v>
      </c>
      <c r="E75" s="9" t="s">
        <v>363</v>
      </c>
      <c r="F75" s="9" t="s">
        <v>26</v>
      </c>
      <c r="G75" s="9" t="s">
        <v>346</v>
      </c>
      <c r="H75" s="9" t="s">
        <v>364</v>
      </c>
      <c r="I75" s="10" t="s">
        <v>365</v>
      </c>
      <c r="J75" s="9">
        <v>2023.1</v>
      </c>
      <c r="K75" s="9">
        <v>2023.12</v>
      </c>
      <c r="L75" s="11">
        <f t="shared" si="1"/>
        <v>195</v>
      </c>
      <c r="M75" s="11">
        <v>195</v>
      </c>
      <c r="N75" s="11"/>
      <c r="O75" s="11"/>
      <c r="P75" s="11"/>
      <c r="Q75" s="9" t="s">
        <v>346</v>
      </c>
    </row>
    <row r="76" s="4" customFormat="1" ht="38.25" spans="1:17">
      <c r="A76" s="9">
        <v>69</v>
      </c>
      <c r="B76" s="9" t="s">
        <v>366</v>
      </c>
      <c r="C76" s="9" t="s">
        <v>23</v>
      </c>
      <c r="D76" s="9" t="s">
        <v>24</v>
      </c>
      <c r="E76" s="9" t="s">
        <v>367</v>
      </c>
      <c r="F76" s="9" t="s">
        <v>26</v>
      </c>
      <c r="G76" s="9" t="s">
        <v>346</v>
      </c>
      <c r="H76" s="9" t="s">
        <v>368</v>
      </c>
      <c r="I76" s="10" t="s">
        <v>369</v>
      </c>
      <c r="J76" s="9">
        <v>2023.1</v>
      </c>
      <c r="K76" s="9">
        <v>2023.12</v>
      </c>
      <c r="L76" s="11">
        <f t="shared" si="1"/>
        <v>45.5</v>
      </c>
      <c r="M76" s="11">
        <v>45.5</v>
      </c>
      <c r="N76" s="11"/>
      <c r="O76" s="11"/>
      <c r="P76" s="11"/>
      <c r="Q76" s="9" t="s">
        <v>346</v>
      </c>
    </row>
    <row r="77" s="4" customFormat="1" ht="51" spans="1:17">
      <c r="A77" s="9">
        <v>70</v>
      </c>
      <c r="B77" s="9" t="s">
        <v>370</v>
      </c>
      <c r="C77" s="9" t="s">
        <v>114</v>
      </c>
      <c r="D77" s="9" t="s">
        <v>115</v>
      </c>
      <c r="E77" s="9" t="s">
        <v>371</v>
      </c>
      <c r="F77" s="9" t="s">
        <v>26</v>
      </c>
      <c r="G77" s="9" t="s">
        <v>372</v>
      </c>
      <c r="H77" s="9" t="s">
        <v>373</v>
      </c>
      <c r="I77" s="9" t="s">
        <v>374</v>
      </c>
      <c r="J77" s="9">
        <v>2023.01</v>
      </c>
      <c r="K77" s="9">
        <v>2023.12</v>
      </c>
      <c r="L77" s="11">
        <f t="shared" si="1"/>
        <v>150</v>
      </c>
      <c r="M77" s="11">
        <v>150</v>
      </c>
      <c r="N77" s="11">
        <v>0</v>
      </c>
      <c r="O77" s="11">
        <v>0</v>
      </c>
      <c r="P77" s="11">
        <v>0</v>
      </c>
      <c r="Q77" s="9" t="s">
        <v>375</v>
      </c>
    </row>
    <row r="78" s="4" customFormat="1" ht="63.75" spans="1:17">
      <c r="A78" s="9">
        <v>71</v>
      </c>
      <c r="B78" s="9" t="s">
        <v>376</v>
      </c>
      <c r="C78" s="9" t="s">
        <v>23</v>
      </c>
      <c r="D78" s="9" t="s">
        <v>92</v>
      </c>
      <c r="E78" s="9" t="s">
        <v>377</v>
      </c>
      <c r="F78" s="9" t="s">
        <v>26</v>
      </c>
      <c r="G78" s="9" t="s">
        <v>378</v>
      </c>
      <c r="H78" s="9" t="s">
        <v>379</v>
      </c>
      <c r="I78" s="9" t="s">
        <v>380</v>
      </c>
      <c r="J78" s="9">
        <v>2023.01</v>
      </c>
      <c r="K78" s="9">
        <v>2023.12</v>
      </c>
      <c r="L78" s="11">
        <f t="shared" si="1"/>
        <v>50</v>
      </c>
      <c r="M78" s="13">
        <v>50</v>
      </c>
      <c r="N78" s="13">
        <v>0</v>
      </c>
      <c r="O78" s="13">
        <v>0</v>
      </c>
      <c r="P78" s="13">
        <v>0</v>
      </c>
      <c r="Q78" s="9" t="s">
        <v>375</v>
      </c>
    </row>
    <row r="79" s="4" customFormat="1" ht="38.25" spans="1:17">
      <c r="A79" s="9">
        <v>72</v>
      </c>
      <c r="B79" s="9" t="s">
        <v>381</v>
      </c>
      <c r="C79" s="10" t="s">
        <v>32</v>
      </c>
      <c r="D79" s="10" t="s">
        <v>24</v>
      </c>
      <c r="E79" s="9" t="s">
        <v>382</v>
      </c>
      <c r="F79" s="9" t="s">
        <v>73</v>
      </c>
      <c r="G79" s="9" t="s">
        <v>372</v>
      </c>
      <c r="H79" s="9" t="s">
        <v>383</v>
      </c>
      <c r="I79" s="9" t="s">
        <v>384</v>
      </c>
      <c r="J79" s="9">
        <v>2023.01</v>
      </c>
      <c r="K79" s="9">
        <v>2023.12</v>
      </c>
      <c r="L79" s="11">
        <f t="shared" si="1"/>
        <v>50</v>
      </c>
      <c r="M79" s="11">
        <v>50</v>
      </c>
      <c r="N79" s="11">
        <v>0</v>
      </c>
      <c r="O79" s="11">
        <v>0</v>
      </c>
      <c r="P79" s="11">
        <v>0</v>
      </c>
      <c r="Q79" s="9" t="s">
        <v>375</v>
      </c>
    </row>
    <row r="80" s="4" customFormat="1" ht="63.75" spans="1:17">
      <c r="A80" s="9">
        <v>73</v>
      </c>
      <c r="B80" s="9" t="s">
        <v>385</v>
      </c>
      <c r="C80" s="9" t="s">
        <v>23</v>
      </c>
      <c r="D80" s="9" t="s">
        <v>92</v>
      </c>
      <c r="E80" s="9" t="s">
        <v>386</v>
      </c>
      <c r="F80" s="9" t="s">
        <v>26</v>
      </c>
      <c r="G80" s="9" t="s">
        <v>378</v>
      </c>
      <c r="H80" s="9" t="s">
        <v>387</v>
      </c>
      <c r="I80" s="9" t="s">
        <v>388</v>
      </c>
      <c r="J80" s="9">
        <v>2023.01</v>
      </c>
      <c r="K80" s="9">
        <v>2023.12</v>
      </c>
      <c r="L80" s="11">
        <f t="shared" si="1"/>
        <v>90</v>
      </c>
      <c r="M80" s="13">
        <v>90</v>
      </c>
      <c r="N80" s="13">
        <v>0</v>
      </c>
      <c r="O80" s="13">
        <v>0</v>
      </c>
      <c r="P80" s="13">
        <v>0</v>
      </c>
      <c r="Q80" s="9" t="s">
        <v>375</v>
      </c>
    </row>
    <row r="81" s="4" customFormat="1" ht="51" spans="1:17">
      <c r="A81" s="9">
        <v>74</v>
      </c>
      <c r="B81" s="9" t="s">
        <v>389</v>
      </c>
      <c r="C81" s="9" t="s">
        <v>23</v>
      </c>
      <c r="D81" s="9" t="s">
        <v>92</v>
      </c>
      <c r="E81" s="9" t="s">
        <v>390</v>
      </c>
      <c r="F81" s="9" t="s">
        <v>26</v>
      </c>
      <c r="G81" s="9" t="s">
        <v>391</v>
      </c>
      <c r="H81" s="10" t="s">
        <v>392</v>
      </c>
      <c r="I81" s="9" t="s">
        <v>393</v>
      </c>
      <c r="J81" s="9">
        <v>2023.01</v>
      </c>
      <c r="K81" s="9">
        <v>2023.12</v>
      </c>
      <c r="L81" s="11">
        <f t="shared" si="1"/>
        <v>95</v>
      </c>
      <c r="M81" s="11">
        <v>95</v>
      </c>
      <c r="N81" s="11">
        <v>0</v>
      </c>
      <c r="O81" s="13">
        <v>0</v>
      </c>
      <c r="P81" s="11">
        <v>0</v>
      </c>
      <c r="Q81" s="9" t="s">
        <v>375</v>
      </c>
    </row>
    <row r="82" s="4" customFormat="1" ht="38.25" spans="1:17">
      <c r="A82" s="9">
        <v>75</v>
      </c>
      <c r="B82" s="9" t="s">
        <v>394</v>
      </c>
      <c r="C82" s="9" t="s">
        <v>23</v>
      </c>
      <c r="D82" s="9" t="s">
        <v>92</v>
      </c>
      <c r="E82" s="9" t="s">
        <v>395</v>
      </c>
      <c r="F82" s="9" t="s">
        <v>26</v>
      </c>
      <c r="G82" s="9" t="s">
        <v>396</v>
      </c>
      <c r="H82" s="9" t="s">
        <v>397</v>
      </c>
      <c r="I82" s="9" t="s">
        <v>398</v>
      </c>
      <c r="J82" s="9">
        <v>2023.01</v>
      </c>
      <c r="K82" s="9">
        <v>2023.12</v>
      </c>
      <c r="L82" s="11">
        <f t="shared" si="1"/>
        <v>80</v>
      </c>
      <c r="M82" s="11">
        <v>80</v>
      </c>
      <c r="N82" s="11">
        <v>0</v>
      </c>
      <c r="O82" s="11">
        <v>0</v>
      </c>
      <c r="P82" s="11">
        <v>0</v>
      </c>
      <c r="Q82" s="9" t="s">
        <v>375</v>
      </c>
    </row>
    <row r="83" s="4" customFormat="1" ht="51" spans="1:17">
      <c r="A83" s="9">
        <v>76</v>
      </c>
      <c r="B83" s="9" t="s">
        <v>399</v>
      </c>
      <c r="C83" s="9" t="s">
        <v>23</v>
      </c>
      <c r="D83" s="9" t="s">
        <v>92</v>
      </c>
      <c r="E83" s="9" t="s">
        <v>400</v>
      </c>
      <c r="F83" s="9" t="s">
        <v>26</v>
      </c>
      <c r="G83" s="9" t="s">
        <v>401</v>
      </c>
      <c r="H83" s="9" t="s">
        <v>402</v>
      </c>
      <c r="I83" s="9" t="s">
        <v>403</v>
      </c>
      <c r="J83" s="9">
        <v>2023.01</v>
      </c>
      <c r="K83" s="9">
        <v>2023.12</v>
      </c>
      <c r="L83" s="11">
        <f t="shared" si="1"/>
        <v>90</v>
      </c>
      <c r="M83" s="11">
        <v>90</v>
      </c>
      <c r="N83" s="11">
        <v>0</v>
      </c>
      <c r="O83" s="11">
        <v>0</v>
      </c>
      <c r="P83" s="11">
        <v>0</v>
      </c>
      <c r="Q83" s="9" t="s">
        <v>375</v>
      </c>
    </row>
    <row r="84" s="4" customFormat="1" ht="51" spans="1:17">
      <c r="A84" s="9">
        <v>77</v>
      </c>
      <c r="B84" s="9" t="s">
        <v>404</v>
      </c>
      <c r="C84" s="9" t="s">
        <v>23</v>
      </c>
      <c r="D84" s="9" t="s">
        <v>92</v>
      </c>
      <c r="E84" s="9" t="s">
        <v>405</v>
      </c>
      <c r="F84" s="9" t="s">
        <v>26</v>
      </c>
      <c r="G84" s="9" t="s">
        <v>401</v>
      </c>
      <c r="H84" s="9" t="s">
        <v>406</v>
      </c>
      <c r="I84" s="9" t="s">
        <v>407</v>
      </c>
      <c r="J84" s="9">
        <v>2023.01</v>
      </c>
      <c r="K84" s="9">
        <v>2023.12</v>
      </c>
      <c r="L84" s="11">
        <f t="shared" si="1"/>
        <v>95</v>
      </c>
      <c r="M84" s="11">
        <v>95</v>
      </c>
      <c r="N84" s="11">
        <v>0</v>
      </c>
      <c r="O84" s="11">
        <v>0</v>
      </c>
      <c r="P84" s="11">
        <v>0</v>
      </c>
      <c r="Q84" s="9" t="s">
        <v>375</v>
      </c>
    </row>
    <row r="85" s="4" customFormat="1" ht="51" spans="1:17">
      <c r="A85" s="9">
        <v>78</v>
      </c>
      <c r="B85" s="9" t="s">
        <v>408</v>
      </c>
      <c r="C85" s="9" t="s">
        <v>23</v>
      </c>
      <c r="D85" s="9" t="s">
        <v>92</v>
      </c>
      <c r="E85" s="9" t="s">
        <v>409</v>
      </c>
      <c r="F85" s="9" t="s">
        <v>26</v>
      </c>
      <c r="G85" s="9" t="s">
        <v>410</v>
      </c>
      <c r="H85" s="10" t="s">
        <v>411</v>
      </c>
      <c r="I85" s="9" t="s">
        <v>412</v>
      </c>
      <c r="J85" s="9">
        <v>2023.01</v>
      </c>
      <c r="K85" s="9">
        <v>2023.12</v>
      </c>
      <c r="L85" s="11">
        <f t="shared" si="1"/>
        <v>80</v>
      </c>
      <c r="M85" s="11">
        <v>80</v>
      </c>
      <c r="N85" s="13">
        <v>0</v>
      </c>
      <c r="O85" s="11">
        <v>0</v>
      </c>
      <c r="P85" s="13">
        <v>0</v>
      </c>
      <c r="Q85" s="9" t="s">
        <v>375</v>
      </c>
    </row>
    <row r="86" s="4" customFormat="1" ht="76.5" spans="1:17">
      <c r="A86" s="9">
        <v>79</v>
      </c>
      <c r="B86" s="9" t="s">
        <v>413</v>
      </c>
      <c r="C86" s="9" t="s">
        <v>23</v>
      </c>
      <c r="D86" s="9" t="s">
        <v>92</v>
      </c>
      <c r="E86" s="9" t="s">
        <v>414</v>
      </c>
      <c r="F86" s="9" t="s">
        <v>73</v>
      </c>
      <c r="G86" s="9" t="s">
        <v>415</v>
      </c>
      <c r="H86" s="10" t="s">
        <v>416</v>
      </c>
      <c r="I86" s="9" t="s">
        <v>417</v>
      </c>
      <c r="J86" s="9">
        <v>2023.01</v>
      </c>
      <c r="K86" s="9">
        <v>2023.12</v>
      </c>
      <c r="L86" s="11">
        <f t="shared" si="1"/>
        <v>80</v>
      </c>
      <c r="M86" s="11">
        <v>80</v>
      </c>
      <c r="N86" s="11">
        <v>0</v>
      </c>
      <c r="O86" s="13">
        <v>0</v>
      </c>
      <c r="P86" s="11">
        <v>0</v>
      </c>
      <c r="Q86" s="9" t="s">
        <v>375</v>
      </c>
    </row>
    <row r="87" s="4" customFormat="1" ht="76.5" spans="1:17">
      <c r="A87" s="9">
        <v>80</v>
      </c>
      <c r="B87" s="9" t="s">
        <v>418</v>
      </c>
      <c r="C87" s="9" t="s">
        <v>23</v>
      </c>
      <c r="D87" s="9" t="s">
        <v>92</v>
      </c>
      <c r="E87" s="9" t="s">
        <v>419</v>
      </c>
      <c r="F87" s="9" t="s">
        <v>26</v>
      </c>
      <c r="G87" s="9" t="s">
        <v>420</v>
      </c>
      <c r="H87" s="10" t="s">
        <v>421</v>
      </c>
      <c r="I87" s="9" t="s">
        <v>422</v>
      </c>
      <c r="J87" s="9">
        <v>2023.01</v>
      </c>
      <c r="K87" s="9">
        <v>2023.12</v>
      </c>
      <c r="L87" s="11">
        <f t="shared" si="1"/>
        <v>200</v>
      </c>
      <c r="M87" s="11">
        <v>200</v>
      </c>
      <c r="N87" s="11">
        <v>0</v>
      </c>
      <c r="O87" s="11">
        <v>0</v>
      </c>
      <c r="P87" s="11">
        <v>0</v>
      </c>
      <c r="Q87" s="9" t="s">
        <v>375</v>
      </c>
    </row>
    <row r="88" s="4" customFormat="1" ht="51" spans="1:17">
      <c r="A88" s="9">
        <v>81</v>
      </c>
      <c r="B88" s="9" t="s">
        <v>423</v>
      </c>
      <c r="C88" s="9" t="s">
        <v>23</v>
      </c>
      <c r="D88" s="9" t="s">
        <v>92</v>
      </c>
      <c r="E88" s="9" t="s">
        <v>424</v>
      </c>
      <c r="F88" s="9" t="s">
        <v>26</v>
      </c>
      <c r="G88" s="9" t="s">
        <v>396</v>
      </c>
      <c r="H88" s="9" t="s">
        <v>425</v>
      </c>
      <c r="I88" s="9" t="s">
        <v>426</v>
      </c>
      <c r="J88" s="9">
        <v>2023.01</v>
      </c>
      <c r="K88" s="9">
        <v>2023.12</v>
      </c>
      <c r="L88" s="11">
        <f t="shared" si="1"/>
        <v>200</v>
      </c>
      <c r="M88" s="11">
        <v>200</v>
      </c>
      <c r="N88" s="11">
        <v>0</v>
      </c>
      <c r="O88" s="11">
        <v>0</v>
      </c>
      <c r="P88" s="11">
        <v>0</v>
      </c>
      <c r="Q88" s="9" t="s">
        <v>375</v>
      </c>
    </row>
    <row r="89" s="4" customFormat="1" ht="51" spans="1:17">
      <c r="A89" s="9">
        <v>82</v>
      </c>
      <c r="B89" s="9" t="s">
        <v>427</v>
      </c>
      <c r="C89" s="9" t="s">
        <v>23</v>
      </c>
      <c r="D89" s="9" t="s">
        <v>92</v>
      </c>
      <c r="E89" s="9" t="s">
        <v>428</v>
      </c>
      <c r="F89" s="9" t="s">
        <v>73</v>
      </c>
      <c r="G89" s="9" t="s">
        <v>429</v>
      </c>
      <c r="H89" s="9" t="s">
        <v>430</v>
      </c>
      <c r="I89" s="18" t="s">
        <v>431</v>
      </c>
      <c r="J89" s="9">
        <v>2023.1</v>
      </c>
      <c r="K89" s="9">
        <v>2023.12</v>
      </c>
      <c r="L89" s="11">
        <f t="shared" si="1"/>
        <v>5</v>
      </c>
      <c r="M89" s="11">
        <v>5</v>
      </c>
      <c r="N89" s="11">
        <v>0</v>
      </c>
      <c r="O89" s="11">
        <v>0</v>
      </c>
      <c r="P89" s="11">
        <v>0</v>
      </c>
      <c r="Q89" s="9" t="s">
        <v>432</v>
      </c>
    </row>
    <row r="90" s="4" customFormat="1" ht="63.75" spans="1:17">
      <c r="A90" s="9">
        <v>83</v>
      </c>
      <c r="B90" s="9" t="s">
        <v>433</v>
      </c>
      <c r="C90" s="9" t="s">
        <v>23</v>
      </c>
      <c r="D90" s="9" t="s">
        <v>92</v>
      </c>
      <c r="E90" s="9" t="s">
        <v>434</v>
      </c>
      <c r="F90" s="9" t="s">
        <v>26</v>
      </c>
      <c r="G90" s="9" t="s">
        <v>435</v>
      </c>
      <c r="H90" s="9" t="s">
        <v>436</v>
      </c>
      <c r="I90" s="10" t="s">
        <v>437</v>
      </c>
      <c r="J90" s="9">
        <v>2023.1</v>
      </c>
      <c r="K90" s="9">
        <v>2023.12</v>
      </c>
      <c r="L90" s="11">
        <f t="shared" si="1"/>
        <v>50</v>
      </c>
      <c r="M90" s="11">
        <v>50</v>
      </c>
      <c r="N90" s="11"/>
      <c r="O90" s="11"/>
      <c r="P90" s="11"/>
      <c r="Q90" s="9" t="s">
        <v>432</v>
      </c>
    </row>
    <row r="91" s="4" customFormat="1" ht="51" spans="1:17">
      <c r="A91" s="9">
        <v>84</v>
      </c>
      <c r="B91" s="9" t="s">
        <v>438</v>
      </c>
      <c r="C91" s="9" t="s">
        <v>32</v>
      </c>
      <c r="D91" s="9" t="s">
        <v>71</v>
      </c>
      <c r="E91" s="9" t="s">
        <v>439</v>
      </c>
      <c r="F91" s="9" t="s">
        <v>26</v>
      </c>
      <c r="G91" s="9" t="s">
        <v>440</v>
      </c>
      <c r="H91" s="9" t="s">
        <v>441</v>
      </c>
      <c r="I91" s="9" t="s">
        <v>442</v>
      </c>
      <c r="J91" s="9">
        <v>2023.5</v>
      </c>
      <c r="K91" s="9">
        <v>2023.12</v>
      </c>
      <c r="L91" s="11">
        <f t="shared" si="1"/>
        <v>172.5</v>
      </c>
      <c r="M91" s="11">
        <v>45</v>
      </c>
      <c r="N91" s="11">
        <v>127.5</v>
      </c>
      <c r="O91" s="11"/>
      <c r="P91" s="11">
        <v>0</v>
      </c>
      <c r="Q91" s="9" t="s">
        <v>432</v>
      </c>
    </row>
    <row r="92" s="4" customFormat="1" ht="51" spans="1:17">
      <c r="A92" s="9">
        <v>85</v>
      </c>
      <c r="B92" s="10" t="s">
        <v>443</v>
      </c>
      <c r="C92" s="9" t="s">
        <v>23</v>
      </c>
      <c r="D92" s="9" t="s">
        <v>92</v>
      </c>
      <c r="E92" s="9" t="s">
        <v>444</v>
      </c>
      <c r="F92" s="9" t="s">
        <v>73</v>
      </c>
      <c r="G92" s="9" t="s">
        <v>445</v>
      </c>
      <c r="H92" s="9" t="s">
        <v>446</v>
      </c>
      <c r="I92" s="19" t="s">
        <v>447</v>
      </c>
      <c r="J92" s="9">
        <v>2023.3</v>
      </c>
      <c r="K92" s="9">
        <v>2023.12</v>
      </c>
      <c r="L92" s="11">
        <f t="shared" si="1"/>
        <v>200</v>
      </c>
      <c r="M92" s="11">
        <v>85</v>
      </c>
      <c r="N92" s="11">
        <v>115</v>
      </c>
      <c r="O92" s="11">
        <v>0</v>
      </c>
      <c r="P92" s="11">
        <v>0</v>
      </c>
      <c r="Q92" s="9" t="s">
        <v>448</v>
      </c>
    </row>
    <row r="93" s="4" customFormat="1" ht="51" spans="1:17">
      <c r="A93" s="9">
        <v>86</v>
      </c>
      <c r="B93" s="10" t="s">
        <v>449</v>
      </c>
      <c r="C93" s="9" t="s">
        <v>32</v>
      </c>
      <c r="D93" s="9" t="s">
        <v>71</v>
      </c>
      <c r="E93" s="9" t="s">
        <v>450</v>
      </c>
      <c r="F93" s="9" t="s">
        <v>73</v>
      </c>
      <c r="G93" s="9" t="s">
        <v>451</v>
      </c>
      <c r="H93" s="9" t="s">
        <v>452</v>
      </c>
      <c r="I93" s="19" t="s">
        <v>453</v>
      </c>
      <c r="J93" s="9">
        <v>2023.5</v>
      </c>
      <c r="K93" s="9">
        <v>2023.11</v>
      </c>
      <c r="L93" s="11">
        <f t="shared" si="1"/>
        <v>270</v>
      </c>
      <c r="M93" s="11">
        <v>165</v>
      </c>
      <c r="N93" s="11">
        <v>105</v>
      </c>
      <c r="O93" s="11">
        <v>0</v>
      </c>
      <c r="P93" s="11">
        <v>0</v>
      </c>
      <c r="Q93" s="9" t="s">
        <v>448</v>
      </c>
    </row>
    <row r="94" s="4" customFormat="1" ht="63.75" spans="1:17">
      <c r="A94" s="9">
        <v>87</v>
      </c>
      <c r="B94" s="9" t="s">
        <v>454</v>
      </c>
      <c r="C94" s="9" t="s">
        <v>23</v>
      </c>
      <c r="D94" s="9" t="s">
        <v>92</v>
      </c>
      <c r="E94" s="9" t="s">
        <v>455</v>
      </c>
      <c r="F94" s="9" t="s">
        <v>73</v>
      </c>
      <c r="G94" s="9" t="s">
        <v>456</v>
      </c>
      <c r="H94" s="9" t="s">
        <v>457</v>
      </c>
      <c r="I94" s="19" t="s">
        <v>458</v>
      </c>
      <c r="J94" s="9">
        <v>2023.3</v>
      </c>
      <c r="K94" s="9">
        <v>2023.12</v>
      </c>
      <c r="L94" s="11">
        <f t="shared" si="1"/>
        <v>140</v>
      </c>
      <c r="M94" s="11">
        <v>140</v>
      </c>
      <c r="N94" s="11">
        <v>0</v>
      </c>
      <c r="O94" s="11">
        <v>0</v>
      </c>
      <c r="P94" s="11">
        <v>0</v>
      </c>
      <c r="Q94" s="9" t="s">
        <v>448</v>
      </c>
    </row>
    <row r="95" s="4" customFormat="1" ht="165.75" spans="1:17">
      <c r="A95" s="9">
        <v>88</v>
      </c>
      <c r="B95" s="9" t="s">
        <v>459</v>
      </c>
      <c r="C95" s="9" t="s">
        <v>23</v>
      </c>
      <c r="D95" s="9" t="s">
        <v>92</v>
      </c>
      <c r="E95" s="9" t="s">
        <v>460</v>
      </c>
      <c r="F95" s="9" t="s">
        <v>73</v>
      </c>
      <c r="G95" s="9" t="s">
        <v>461</v>
      </c>
      <c r="H95" s="9" t="s">
        <v>462</v>
      </c>
      <c r="I95" s="19" t="s">
        <v>463</v>
      </c>
      <c r="J95" s="9">
        <v>2023.5</v>
      </c>
      <c r="K95" s="9">
        <v>2023.12</v>
      </c>
      <c r="L95" s="11">
        <f t="shared" si="1"/>
        <v>200</v>
      </c>
      <c r="M95" s="11">
        <v>200</v>
      </c>
      <c r="N95" s="11">
        <v>0</v>
      </c>
      <c r="O95" s="11">
        <v>0</v>
      </c>
      <c r="P95" s="11">
        <v>0</v>
      </c>
      <c r="Q95" s="9" t="s">
        <v>448</v>
      </c>
    </row>
    <row r="96" s="4" customFormat="1" ht="76.5" spans="1:17">
      <c r="A96" s="9">
        <v>89</v>
      </c>
      <c r="B96" s="9" t="s">
        <v>464</v>
      </c>
      <c r="C96" s="10" t="s">
        <v>32</v>
      </c>
      <c r="D96" s="10" t="s">
        <v>24</v>
      </c>
      <c r="E96" s="9" t="s">
        <v>465</v>
      </c>
      <c r="F96" s="9" t="s">
        <v>73</v>
      </c>
      <c r="G96" s="9" t="s">
        <v>466</v>
      </c>
      <c r="H96" s="9" t="s">
        <v>467</v>
      </c>
      <c r="I96" s="19" t="s">
        <v>468</v>
      </c>
      <c r="J96" s="9">
        <v>2023.3</v>
      </c>
      <c r="K96" s="9">
        <v>2023.12</v>
      </c>
      <c r="L96" s="11">
        <f t="shared" si="1"/>
        <v>50</v>
      </c>
      <c r="M96" s="11">
        <v>50</v>
      </c>
      <c r="N96" s="11">
        <v>0</v>
      </c>
      <c r="O96" s="11">
        <v>0</v>
      </c>
      <c r="P96" s="11">
        <v>0</v>
      </c>
      <c r="Q96" s="9" t="s">
        <v>448</v>
      </c>
    </row>
    <row r="97" s="4" customFormat="1" ht="76.5" spans="1:17">
      <c r="A97" s="9">
        <v>90</v>
      </c>
      <c r="B97" s="9" t="s">
        <v>469</v>
      </c>
      <c r="C97" s="9" t="s">
        <v>114</v>
      </c>
      <c r="D97" s="9" t="s">
        <v>115</v>
      </c>
      <c r="E97" s="9" t="s">
        <v>470</v>
      </c>
      <c r="F97" s="9" t="s">
        <v>73</v>
      </c>
      <c r="G97" s="9" t="s">
        <v>471</v>
      </c>
      <c r="H97" s="9" t="s">
        <v>472</v>
      </c>
      <c r="I97" s="9" t="s">
        <v>473</v>
      </c>
      <c r="J97" s="17">
        <v>2023.01</v>
      </c>
      <c r="K97" s="9" t="s">
        <v>168</v>
      </c>
      <c r="L97" s="11">
        <f t="shared" si="1"/>
        <v>80</v>
      </c>
      <c r="M97" s="11">
        <v>80</v>
      </c>
      <c r="N97" s="11">
        <v>0</v>
      </c>
      <c r="O97" s="11">
        <v>0</v>
      </c>
      <c r="P97" s="11">
        <v>0</v>
      </c>
      <c r="Q97" s="9" t="s">
        <v>474</v>
      </c>
    </row>
    <row r="98" s="4" customFormat="1" ht="102" spans="1:17">
      <c r="A98" s="9">
        <v>91</v>
      </c>
      <c r="B98" s="9" t="s">
        <v>475</v>
      </c>
      <c r="C98" s="9" t="s">
        <v>23</v>
      </c>
      <c r="D98" s="9" t="s">
        <v>92</v>
      </c>
      <c r="E98" s="9" t="s">
        <v>476</v>
      </c>
      <c r="F98" s="9" t="s">
        <v>26</v>
      </c>
      <c r="G98" s="9" t="s">
        <v>477</v>
      </c>
      <c r="H98" s="9" t="s">
        <v>478</v>
      </c>
      <c r="I98" s="9" t="s">
        <v>479</v>
      </c>
      <c r="J98" s="9">
        <v>2023.01</v>
      </c>
      <c r="K98" s="20">
        <v>45261</v>
      </c>
      <c r="L98" s="11">
        <f t="shared" si="1"/>
        <v>90</v>
      </c>
      <c r="M98" s="11">
        <v>90</v>
      </c>
      <c r="N98" s="11"/>
      <c r="O98" s="11"/>
      <c r="P98" s="11"/>
      <c r="Q98" s="9" t="s">
        <v>474</v>
      </c>
    </row>
    <row r="99" s="4" customFormat="1" ht="102" spans="1:17">
      <c r="A99" s="9">
        <v>92</v>
      </c>
      <c r="B99" s="9" t="s">
        <v>480</v>
      </c>
      <c r="C99" s="9" t="s">
        <v>23</v>
      </c>
      <c r="D99" s="9" t="s">
        <v>92</v>
      </c>
      <c r="E99" s="9" t="s">
        <v>481</v>
      </c>
      <c r="F99" s="9" t="s">
        <v>26</v>
      </c>
      <c r="G99" s="9" t="s">
        <v>482</v>
      </c>
      <c r="H99" s="9" t="s">
        <v>483</v>
      </c>
      <c r="I99" s="9" t="s">
        <v>484</v>
      </c>
      <c r="J99" s="9">
        <v>2023.01</v>
      </c>
      <c r="K99" s="9">
        <v>2023.12</v>
      </c>
      <c r="L99" s="11">
        <f t="shared" si="1"/>
        <v>30</v>
      </c>
      <c r="M99" s="11">
        <v>30</v>
      </c>
      <c r="N99" s="11"/>
      <c r="O99" s="11"/>
      <c r="P99" s="11"/>
      <c r="Q99" s="9" t="s">
        <v>474</v>
      </c>
    </row>
    <row r="100" s="4" customFormat="1" ht="76.5" spans="1:17">
      <c r="A100" s="9">
        <v>93</v>
      </c>
      <c r="B100" s="9" t="s">
        <v>485</v>
      </c>
      <c r="C100" s="9" t="s">
        <v>23</v>
      </c>
      <c r="D100" s="9" t="s">
        <v>92</v>
      </c>
      <c r="E100" s="9" t="s">
        <v>486</v>
      </c>
      <c r="F100" s="9" t="s">
        <v>26</v>
      </c>
      <c r="G100" s="9" t="s">
        <v>487</v>
      </c>
      <c r="H100" s="9" t="s">
        <v>488</v>
      </c>
      <c r="I100" s="9" t="s">
        <v>489</v>
      </c>
      <c r="J100" s="9">
        <v>2023.01</v>
      </c>
      <c r="K100" s="20">
        <v>45261</v>
      </c>
      <c r="L100" s="11">
        <f t="shared" si="1"/>
        <v>40</v>
      </c>
      <c r="M100" s="11">
        <v>40</v>
      </c>
      <c r="N100" s="11"/>
      <c r="O100" s="11"/>
      <c r="P100" s="11"/>
      <c r="Q100" s="9" t="s">
        <v>474</v>
      </c>
    </row>
    <row r="101" s="4" customFormat="1" ht="76.5" spans="1:17">
      <c r="A101" s="9">
        <v>94</v>
      </c>
      <c r="B101" s="9" t="s">
        <v>490</v>
      </c>
      <c r="C101" s="9" t="s">
        <v>32</v>
      </c>
      <c r="D101" s="9" t="s">
        <v>71</v>
      </c>
      <c r="E101" s="9" t="s">
        <v>491</v>
      </c>
      <c r="F101" s="9" t="s">
        <v>26</v>
      </c>
      <c r="G101" s="9" t="s">
        <v>492</v>
      </c>
      <c r="H101" s="9" t="s">
        <v>493</v>
      </c>
      <c r="I101" s="9" t="s">
        <v>494</v>
      </c>
      <c r="J101" s="9">
        <v>2023.01</v>
      </c>
      <c r="K101" s="9">
        <v>2023.12</v>
      </c>
      <c r="L101" s="11">
        <f t="shared" si="1"/>
        <v>85</v>
      </c>
      <c r="M101" s="11">
        <v>35</v>
      </c>
      <c r="N101" s="11">
        <v>50</v>
      </c>
      <c r="O101" s="11"/>
      <c r="P101" s="11"/>
      <c r="Q101" s="9" t="s">
        <v>474</v>
      </c>
    </row>
    <row r="102" s="4" customFormat="1" ht="63.75" spans="1:17">
      <c r="A102" s="9">
        <v>95</v>
      </c>
      <c r="B102" s="9" t="s">
        <v>495</v>
      </c>
      <c r="C102" s="9" t="s">
        <v>32</v>
      </c>
      <c r="D102" s="9" t="s">
        <v>71</v>
      </c>
      <c r="E102" s="9" t="s">
        <v>496</v>
      </c>
      <c r="F102" s="9" t="s">
        <v>73</v>
      </c>
      <c r="G102" s="9" t="s">
        <v>497</v>
      </c>
      <c r="H102" s="9" t="s">
        <v>498</v>
      </c>
      <c r="I102" s="9" t="s">
        <v>499</v>
      </c>
      <c r="J102" s="9">
        <v>2023.01</v>
      </c>
      <c r="K102" s="9">
        <v>2023.12</v>
      </c>
      <c r="L102" s="11">
        <f t="shared" si="1"/>
        <v>130</v>
      </c>
      <c r="M102" s="11">
        <v>55</v>
      </c>
      <c r="N102" s="11">
        <v>75</v>
      </c>
      <c r="O102" s="11"/>
      <c r="P102" s="11"/>
      <c r="Q102" s="9" t="s">
        <v>474</v>
      </c>
    </row>
    <row r="103" s="4" customFormat="1" ht="76.5" spans="1:17">
      <c r="A103" s="9">
        <v>96</v>
      </c>
      <c r="B103" s="9" t="s">
        <v>500</v>
      </c>
      <c r="C103" s="9" t="s">
        <v>32</v>
      </c>
      <c r="D103" s="9" t="s">
        <v>71</v>
      </c>
      <c r="E103" s="9" t="s">
        <v>491</v>
      </c>
      <c r="F103" s="9" t="s">
        <v>73</v>
      </c>
      <c r="G103" s="9" t="s">
        <v>501</v>
      </c>
      <c r="H103" s="9" t="s">
        <v>502</v>
      </c>
      <c r="I103" s="9" t="s">
        <v>503</v>
      </c>
      <c r="J103" s="9">
        <v>2023.01</v>
      </c>
      <c r="K103" s="9">
        <v>2023.12</v>
      </c>
      <c r="L103" s="11">
        <f t="shared" si="1"/>
        <v>85</v>
      </c>
      <c r="M103" s="11">
        <v>35</v>
      </c>
      <c r="N103" s="11">
        <v>50</v>
      </c>
      <c r="O103" s="11"/>
      <c r="P103" s="11"/>
      <c r="Q103" s="9" t="s">
        <v>474</v>
      </c>
    </row>
    <row r="104" s="4" customFormat="1" ht="63.75" spans="1:17">
      <c r="A104" s="9">
        <v>97</v>
      </c>
      <c r="B104" s="9" t="s">
        <v>504</v>
      </c>
      <c r="C104" s="9" t="s">
        <v>32</v>
      </c>
      <c r="D104" s="9" t="s">
        <v>71</v>
      </c>
      <c r="E104" s="9" t="s">
        <v>505</v>
      </c>
      <c r="F104" s="9" t="s">
        <v>73</v>
      </c>
      <c r="G104" s="9" t="s">
        <v>506</v>
      </c>
      <c r="H104" s="9" t="s">
        <v>507</v>
      </c>
      <c r="I104" s="9" t="s">
        <v>508</v>
      </c>
      <c r="J104" s="9">
        <v>2023.01</v>
      </c>
      <c r="K104" s="9">
        <v>2023.12</v>
      </c>
      <c r="L104" s="11">
        <f t="shared" si="1"/>
        <v>105</v>
      </c>
      <c r="M104" s="11">
        <v>45</v>
      </c>
      <c r="N104" s="11">
        <v>60</v>
      </c>
      <c r="O104" s="11"/>
      <c r="P104" s="11"/>
      <c r="Q104" s="9" t="s">
        <v>474</v>
      </c>
    </row>
    <row r="105" s="4" customFormat="1" ht="76.5" spans="1:17">
      <c r="A105" s="9">
        <v>98</v>
      </c>
      <c r="B105" s="15" t="s">
        <v>509</v>
      </c>
      <c r="C105" s="9" t="s">
        <v>32</v>
      </c>
      <c r="D105" s="9" t="s">
        <v>243</v>
      </c>
      <c r="E105" s="15" t="s">
        <v>510</v>
      </c>
      <c r="F105" s="9" t="s">
        <v>26</v>
      </c>
      <c r="G105" s="9" t="s">
        <v>492</v>
      </c>
      <c r="H105" s="16" t="s">
        <v>511</v>
      </c>
      <c r="I105" s="15" t="s">
        <v>512</v>
      </c>
      <c r="J105" s="9">
        <v>2023.01</v>
      </c>
      <c r="K105" s="9">
        <v>2023.12</v>
      </c>
      <c r="L105" s="11">
        <f t="shared" si="1"/>
        <v>50</v>
      </c>
      <c r="M105" s="11">
        <v>50</v>
      </c>
      <c r="N105" s="11"/>
      <c r="O105" s="11"/>
      <c r="P105" s="11"/>
      <c r="Q105" s="9" t="s">
        <v>474</v>
      </c>
    </row>
    <row r="106" s="4" customFormat="1" ht="63.75" spans="1:17">
      <c r="A106" s="9">
        <v>99</v>
      </c>
      <c r="B106" s="15" t="s">
        <v>513</v>
      </c>
      <c r="C106" s="9" t="s">
        <v>32</v>
      </c>
      <c r="D106" s="9" t="s">
        <v>243</v>
      </c>
      <c r="E106" s="15" t="s">
        <v>514</v>
      </c>
      <c r="F106" s="9" t="s">
        <v>26</v>
      </c>
      <c r="G106" s="9" t="s">
        <v>515</v>
      </c>
      <c r="H106" s="16" t="s">
        <v>516</v>
      </c>
      <c r="I106" s="15" t="s">
        <v>517</v>
      </c>
      <c r="J106" s="9">
        <v>2023.01</v>
      </c>
      <c r="K106" s="9">
        <v>2023.12</v>
      </c>
      <c r="L106" s="11">
        <f t="shared" si="1"/>
        <v>60</v>
      </c>
      <c r="M106" s="11">
        <v>60</v>
      </c>
      <c r="N106" s="11"/>
      <c r="O106" s="11"/>
      <c r="P106" s="11"/>
      <c r="Q106" s="9" t="s">
        <v>474</v>
      </c>
    </row>
    <row r="107" s="4" customFormat="1" ht="51" spans="1:17">
      <c r="A107" s="9">
        <v>100</v>
      </c>
      <c r="B107" s="9" t="s">
        <v>518</v>
      </c>
      <c r="C107" s="9" t="s">
        <v>114</v>
      </c>
      <c r="D107" s="9" t="s">
        <v>115</v>
      </c>
      <c r="E107" s="9" t="s">
        <v>519</v>
      </c>
      <c r="F107" s="9" t="s">
        <v>26</v>
      </c>
      <c r="G107" s="9" t="s">
        <v>520</v>
      </c>
      <c r="H107" s="9" t="s">
        <v>521</v>
      </c>
      <c r="I107" s="9" t="s">
        <v>522</v>
      </c>
      <c r="J107" s="9">
        <v>2023.01</v>
      </c>
      <c r="K107" s="9">
        <v>2023.12</v>
      </c>
      <c r="L107" s="11">
        <f t="shared" si="1"/>
        <v>50</v>
      </c>
      <c r="M107" s="11">
        <v>50</v>
      </c>
      <c r="N107" s="11"/>
      <c r="O107" s="11"/>
      <c r="P107" s="11"/>
      <c r="Q107" s="9" t="s">
        <v>474</v>
      </c>
    </row>
    <row r="108" s="4" customFormat="1" ht="63.75" spans="1:17">
      <c r="A108" s="9">
        <v>101</v>
      </c>
      <c r="B108" s="9" t="s">
        <v>523</v>
      </c>
      <c r="C108" s="9" t="s">
        <v>32</v>
      </c>
      <c r="D108" s="9" t="s">
        <v>71</v>
      </c>
      <c r="E108" s="9" t="s">
        <v>524</v>
      </c>
      <c r="F108" s="9" t="s">
        <v>26</v>
      </c>
      <c r="G108" s="9" t="s">
        <v>525</v>
      </c>
      <c r="H108" s="9" t="s">
        <v>526</v>
      </c>
      <c r="I108" s="9" t="s">
        <v>527</v>
      </c>
      <c r="J108" s="9">
        <v>2023.01</v>
      </c>
      <c r="K108" s="9">
        <v>2023.12</v>
      </c>
      <c r="L108" s="11">
        <f t="shared" si="1"/>
        <v>180</v>
      </c>
      <c r="M108" s="11">
        <v>80</v>
      </c>
      <c r="N108" s="11">
        <v>100</v>
      </c>
      <c r="O108" s="11"/>
      <c r="P108" s="11"/>
      <c r="Q108" s="9" t="s">
        <v>474</v>
      </c>
    </row>
    <row r="109" s="4" customFormat="1" ht="114.75" spans="1:17">
      <c r="A109" s="9">
        <v>102</v>
      </c>
      <c r="B109" s="9" t="s">
        <v>528</v>
      </c>
      <c r="C109" s="9" t="s">
        <v>23</v>
      </c>
      <c r="D109" s="9" t="s">
        <v>92</v>
      </c>
      <c r="E109" s="9" t="s">
        <v>529</v>
      </c>
      <c r="F109" s="9" t="s">
        <v>26</v>
      </c>
      <c r="G109" s="9" t="s">
        <v>530</v>
      </c>
      <c r="H109" s="10" t="s">
        <v>531</v>
      </c>
      <c r="I109" s="10" t="s">
        <v>532</v>
      </c>
      <c r="J109" s="9">
        <v>2023</v>
      </c>
      <c r="K109" s="9">
        <v>2023</v>
      </c>
      <c r="L109" s="11">
        <f t="shared" si="1"/>
        <v>80</v>
      </c>
      <c r="M109" s="11">
        <v>80</v>
      </c>
      <c r="N109" s="11"/>
      <c r="O109" s="11"/>
      <c r="P109" s="11"/>
      <c r="Q109" s="9" t="s">
        <v>533</v>
      </c>
    </row>
    <row r="110" s="4" customFormat="1" ht="51" spans="1:17">
      <c r="A110" s="9">
        <v>103</v>
      </c>
      <c r="B110" s="9" t="s">
        <v>534</v>
      </c>
      <c r="C110" s="9" t="s">
        <v>23</v>
      </c>
      <c r="D110" s="9" t="s">
        <v>183</v>
      </c>
      <c r="E110" s="9" t="s">
        <v>535</v>
      </c>
      <c r="F110" s="9" t="s">
        <v>73</v>
      </c>
      <c r="G110" s="9" t="s">
        <v>536</v>
      </c>
      <c r="H110" s="9" t="s">
        <v>537</v>
      </c>
      <c r="I110" s="10" t="s">
        <v>538</v>
      </c>
      <c r="J110" s="9">
        <v>2022.2</v>
      </c>
      <c r="K110" s="9">
        <v>2022.12</v>
      </c>
      <c r="L110" s="11">
        <f t="shared" si="1"/>
        <v>95</v>
      </c>
      <c r="M110" s="11">
        <v>95</v>
      </c>
      <c r="N110" s="11"/>
      <c r="O110" s="11"/>
      <c r="P110" s="11"/>
      <c r="Q110" s="9" t="s">
        <v>533</v>
      </c>
    </row>
    <row r="111" s="4" customFormat="1" ht="51" spans="1:17">
      <c r="A111" s="9">
        <v>104</v>
      </c>
      <c r="B111" s="9" t="s">
        <v>539</v>
      </c>
      <c r="C111" s="9" t="s">
        <v>32</v>
      </c>
      <c r="D111" s="9" t="s">
        <v>71</v>
      </c>
      <c r="E111" s="9" t="s">
        <v>540</v>
      </c>
      <c r="F111" s="9" t="s">
        <v>26</v>
      </c>
      <c r="G111" s="9" t="s">
        <v>541</v>
      </c>
      <c r="H111" s="9" t="s">
        <v>542</v>
      </c>
      <c r="I111" s="9" t="s">
        <v>543</v>
      </c>
      <c r="J111" s="17" t="s">
        <v>544</v>
      </c>
      <c r="K111" s="17" t="s">
        <v>168</v>
      </c>
      <c r="L111" s="11">
        <f t="shared" si="1"/>
        <v>96</v>
      </c>
      <c r="M111" s="11">
        <v>36</v>
      </c>
      <c r="N111" s="11">
        <v>60</v>
      </c>
      <c r="O111" s="11"/>
      <c r="P111" s="11"/>
      <c r="Q111" s="9" t="s">
        <v>545</v>
      </c>
    </row>
    <row r="112" s="4" customFormat="1" ht="51" spans="1:17">
      <c r="A112" s="9">
        <v>105</v>
      </c>
      <c r="B112" s="9" t="s">
        <v>546</v>
      </c>
      <c r="C112" s="9" t="s">
        <v>32</v>
      </c>
      <c r="D112" s="9" t="s">
        <v>243</v>
      </c>
      <c r="E112" s="9" t="s">
        <v>547</v>
      </c>
      <c r="F112" s="9" t="s">
        <v>26</v>
      </c>
      <c r="G112" s="9" t="s">
        <v>548</v>
      </c>
      <c r="H112" s="9" t="s">
        <v>549</v>
      </c>
      <c r="I112" s="9" t="s">
        <v>550</v>
      </c>
      <c r="J112" s="17" t="s">
        <v>544</v>
      </c>
      <c r="K112" s="17" t="s">
        <v>168</v>
      </c>
      <c r="L112" s="11">
        <f t="shared" si="1"/>
        <v>200</v>
      </c>
      <c r="M112" s="11">
        <v>200</v>
      </c>
      <c r="N112" s="11"/>
      <c r="O112" s="11"/>
      <c r="P112" s="11"/>
      <c r="Q112" s="9" t="s">
        <v>545</v>
      </c>
    </row>
    <row r="113" s="4" customFormat="1" ht="51" spans="1:17">
      <c r="A113" s="9">
        <v>106</v>
      </c>
      <c r="B113" s="9" t="s">
        <v>551</v>
      </c>
      <c r="C113" s="9" t="s">
        <v>32</v>
      </c>
      <c r="D113" s="9" t="s">
        <v>24</v>
      </c>
      <c r="E113" s="9" t="s">
        <v>552</v>
      </c>
      <c r="F113" s="9" t="s">
        <v>26</v>
      </c>
      <c r="G113" s="9" t="s">
        <v>553</v>
      </c>
      <c r="H113" s="9" t="s">
        <v>554</v>
      </c>
      <c r="I113" s="9" t="s">
        <v>555</v>
      </c>
      <c r="J113" s="17" t="s">
        <v>544</v>
      </c>
      <c r="K113" s="17" t="s">
        <v>168</v>
      </c>
      <c r="L113" s="11">
        <f t="shared" si="1"/>
        <v>150</v>
      </c>
      <c r="M113" s="11">
        <v>150</v>
      </c>
      <c r="N113" s="11"/>
      <c r="O113" s="11"/>
      <c r="P113" s="11"/>
      <c r="Q113" s="9" t="s">
        <v>545</v>
      </c>
    </row>
    <row r="114" s="4" customFormat="1" ht="51" spans="1:17">
      <c r="A114" s="9">
        <v>107</v>
      </c>
      <c r="B114" s="9" t="s">
        <v>556</v>
      </c>
      <c r="C114" s="9" t="s">
        <v>23</v>
      </c>
      <c r="D114" s="9" t="s">
        <v>24</v>
      </c>
      <c r="E114" s="9" t="s">
        <v>557</v>
      </c>
      <c r="F114" s="9" t="s">
        <v>26</v>
      </c>
      <c r="G114" s="9" t="s">
        <v>553</v>
      </c>
      <c r="H114" s="9" t="s">
        <v>558</v>
      </c>
      <c r="I114" s="9" t="s">
        <v>559</v>
      </c>
      <c r="J114" s="17" t="s">
        <v>544</v>
      </c>
      <c r="K114" s="17" t="s">
        <v>168</v>
      </c>
      <c r="L114" s="11">
        <f t="shared" si="1"/>
        <v>150</v>
      </c>
      <c r="M114" s="11">
        <v>150</v>
      </c>
      <c r="N114" s="11"/>
      <c r="O114" s="11"/>
      <c r="P114" s="11"/>
      <c r="Q114" s="9" t="s">
        <v>545</v>
      </c>
    </row>
    <row r="115" s="4" customFormat="1" ht="51" spans="1:17">
      <c r="A115" s="9">
        <v>108</v>
      </c>
      <c r="B115" s="9" t="s">
        <v>560</v>
      </c>
      <c r="C115" s="9" t="s">
        <v>32</v>
      </c>
      <c r="D115" s="9" t="s">
        <v>71</v>
      </c>
      <c r="E115" s="9" t="s">
        <v>561</v>
      </c>
      <c r="F115" s="9" t="s">
        <v>26</v>
      </c>
      <c r="G115" s="9" t="s">
        <v>562</v>
      </c>
      <c r="H115" s="9" t="s">
        <v>563</v>
      </c>
      <c r="I115" s="9" t="s">
        <v>564</v>
      </c>
      <c r="J115" s="9">
        <v>2023.04</v>
      </c>
      <c r="K115" s="9">
        <v>2023.12</v>
      </c>
      <c r="L115" s="11">
        <f t="shared" si="1"/>
        <v>216</v>
      </c>
      <c r="M115" s="11">
        <v>81</v>
      </c>
      <c r="N115" s="11">
        <v>135</v>
      </c>
      <c r="O115" s="11"/>
      <c r="P115" s="11"/>
      <c r="Q115" s="9" t="s">
        <v>545</v>
      </c>
    </row>
    <row r="116" s="4" customFormat="1" ht="51" spans="1:17">
      <c r="A116" s="9">
        <v>109</v>
      </c>
      <c r="B116" s="9" t="s">
        <v>565</v>
      </c>
      <c r="C116" s="9" t="s">
        <v>23</v>
      </c>
      <c r="D116" s="9" t="s">
        <v>92</v>
      </c>
      <c r="E116" s="9" t="s">
        <v>566</v>
      </c>
      <c r="F116" s="9" t="s">
        <v>26</v>
      </c>
      <c r="G116" s="9" t="s">
        <v>567</v>
      </c>
      <c r="H116" s="9" t="s">
        <v>568</v>
      </c>
      <c r="I116" s="9" t="s">
        <v>569</v>
      </c>
      <c r="J116" s="9">
        <v>2023.04</v>
      </c>
      <c r="K116" s="11">
        <v>2023.12</v>
      </c>
      <c r="L116" s="11">
        <f t="shared" si="1"/>
        <v>60</v>
      </c>
      <c r="M116" s="11">
        <v>60</v>
      </c>
      <c r="N116" s="11"/>
      <c r="O116" s="11"/>
      <c r="P116" s="11"/>
      <c r="Q116" s="9" t="s">
        <v>545</v>
      </c>
    </row>
    <row r="117" s="4" customFormat="1" ht="51" spans="1:17">
      <c r="A117" s="9">
        <v>110</v>
      </c>
      <c r="B117" s="9" t="s">
        <v>570</v>
      </c>
      <c r="C117" s="9" t="s">
        <v>32</v>
      </c>
      <c r="D117" s="9" t="s">
        <v>24</v>
      </c>
      <c r="E117" s="9" t="s">
        <v>571</v>
      </c>
      <c r="F117" s="9" t="s">
        <v>26</v>
      </c>
      <c r="G117" s="9" t="s">
        <v>572</v>
      </c>
      <c r="H117" s="9" t="s">
        <v>573</v>
      </c>
      <c r="I117" s="9" t="s">
        <v>574</v>
      </c>
      <c r="J117" s="17" t="s">
        <v>544</v>
      </c>
      <c r="K117" s="17" t="s">
        <v>168</v>
      </c>
      <c r="L117" s="11">
        <f t="shared" si="1"/>
        <v>82</v>
      </c>
      <c r="M117" s="11">
        <v>82</v>
      </c>
      <c r="N117" s="11"/>
      <c r="O117" s="11"/>
      <c r="P117" s="11"/>
      <c r="Q117" s="9" t="s">
        <v>545</v>
      </c>
    </row>
    <row r="118" s="4" customFormat="1" ht="51" spans="1:17">
      <c r="A118" s="9">
        <v>111</v>
      </c>
      <c r="B118" s="9" t="s">
        <v>575</v>
      </c>
      <c r="C118" s="9" t="s">
        <v>32</v>
      </c>
      <c r="D118" s="9" t="s">
        <v>243</v>
      </c>
      <c r="E118" s="9" t="s">
        <v>576</v>
      </c>
      <c r="F118" s="9" t="s">
        <v>26</v>
      </c>
      <c r="G118" s="9" t="s">
        <v>572</v>
      </c>
      <c r="H118" s="9" t="s">
        <v>577</v>
      </c>
      <c r="I118" s="9" t="s">
        <v>578</v>
      </c>
      <c r="J118" s="17" t="s">
        <v>544</v>
      </c>
      <c r="K118" s="17" t="s">
        <v>168</v>
      </c>
      <c r="L118" s="11">
        <f t="shared" si="1"/>
        <v>50</v>
      </c>
      <c r="M118" s="11">
        <v>50</v>
      </c>
      <c r="N118" s="11"/>
      <c r="O118" s="11"/>
      <c r="P118" s="11"/>
      <c r="Q118" s="9" t="s">
        <v>545</v>
      </c>
    </row>
    <row r="119" s="4" customFormat="1" ht="89.25" spans="1:17">
      <c r="A119" s="9">
        <v>112</v>
      </c>
      <c r="B119" s="9" t="s">
        <v>579</v>
      </c>
      <c r="C119" s="9" t="s">
        <v>23</v>
      </c>
      <c r="D119" s="9" t="s">
        <v>92</v>
      </c>
      <c r="E119" s="9" t="s">
        <v>580</v>
      </c>
      <c r="F119" s="9" t="s">
        <v>26</v>
      </c>
      <c r="G119" s="9" t="s">
        <v>581</v>
      </c>
      <c r="H119" s="9" t="s">
        <v>582</v>
      </c>
      <c r="I119" s="9" t="s">
        <v>583</v>
      </c>
      <c r="J119" s="9">
        <v>2023.01</v>
      </c>
      <c r="K119" s="9">
        <v>2023.12</v>
      </c>
      <c r="L119" s="11">
        <f t="shared" si="1"/>
        <v>380</v>
      </c>
      <c r="M119" s="11">
        <v>380</v>
      </c>
      <c r="N119" s="11">
        <v>0</v>
      </c>
      <c r="O119" s="11">
        <v>0</v>
      </c>
      <c r="P119" s="11">
        <v>0</v>
      </c>
      <c r="Q119" s="9" t="s">
        <v>584</v>
      </c>
    </row>
    <row r="120" s="4" customFormat="1" ht="63.75" spans="1:17">
      <c r="A120" s="9">
        <v>113</v>
      </c>
      <c r="B120" s="9" t="s">
        <v>585</v>
      </c>
      <c r="C120" s="9" t="s">
        <v>23</v>
      </c>
      <c r="D120" s="9" t="s">
        <v>183</v>
      </c>
      <c r="E120" s="9" t="s">
        <v>586</v>
      </c>
      <c r="F120" s="9" t="s">
        <v>73</v>
      </c>
      <c r="G120" s="9" t="s">
        <v>587</v>
      </c>
      <c r="H120" s="9" t="s">
        <v>588</v>
      </c>
      <c r="I120" s="9" t="s">
        <v>589</v>
      </c>
      <c r="J120" s="9">
        <v>2023.01</v>
      </c>
      <c r="K120" s="9">
        <v>2023.12</v>
      </c>
      <c r="L120" s="11">
        <f t="shared" si="1"/>
        <v>35</v>
      </c>
      <c r="M120" s="11">
        <v>35</v>
      </c>
      <c r="N120" s="11">
        <v>0</v>
      </c>
      <c r="O120" s="11">
        <v>0</v>
      </c>
      <c r="P120" s="11">
        <v>0</v>
      </c>
      <c r="Q120" s="9" t="s">
        <v>584</v>
      </c>
    </row>
    <row r="121" s="4" customFormat="1" ht="63.75" spans="1:17">
      <c r="A121" s="9">
        <v>114</v>
      </c>
      <c r="B121" s="9" t="s">
        <v>590</v>
      </c>
      <c r="C121" s="9" t="s">
        <v>23</v>
      </c>
      <c r="D121" s="9" t="s">
        <v>92</v>
      </c>
      <c r="E121" s="9" t="s">
        <v>591</v>
      </c>
      <c r="F121" s="9" t="s">
        <v>73</v>
      </c>
      <c r="G121" s="9" t="s">
        <v>592</v>
      </c>
      <c r="H121" s="9" t="s">
        <v>593</v>
      </c>
      <c r="I121" s="9" t="s">
        <v>594</v>
      </c>
      <c r="J121" s="9">
        <v>2023.01</v>
      </c>
      <c r="K121" s="9">
        <v>2023.12</v>
      </c>
      <c r="L121" s="11">
        <f t="shared" si="1"/>
        <v>35</v>
      </c>
      <c r="M121" s="11">
        <v>35</v>
      </c>
      <c r="N121" s="11">
        <v>0</v>
      </c>
      <c r="O121" s="11">
        <v>0</v>
      </c>
      <c r="P121" s="11">
        <v>0</v>
      </c>
      <c r="Q121" s="9" t="s">
        <v>584</v>
      </c>
    </row>
    <row r="122" s="4" customFormat="1" ht="38.25" spans="1:17">
      <c r="A122" s="9">
        <v>115</v>
      </c>
      <c r="B122" s="9" t="s">
        <v>595</v>
      </c>
      <c r="C122" s="9" t="s">
        <v>114</v>
      </c>
      <c r="D122" s="9" t="s">
        <v>115</v>
      </c>
      <c r="E122" s="9" t="s">
        <v>596</v>
      </c>
      <c r="F122" s="9" t="s">
        <v>26</v>
      </c>
      <c r="G122" s="9" t="s">
        <v>597</v>
      </c>
      <c r="H122" s="9" t="s">
        <v>598</v>
      </c>
      <c r="I122" s="9" t="s">
        <v>599</v>
      </c>
      <c r="J122" s="9">
        <v>2023.1</v>
      </c>
      <c r="K122" s="9">
        <v>2023.12</v>
      </c>
      <c r="L122" s="11">
        <f t="shared" si="1"/>
        <v>30</v>
      </c>
      <c r="M122" s="11">
        <v>30</v>
      </c>
      <c r="N122" s="11">
        <v>0</v>
      </c>
      <c r="O122" s="11">
        <v>0</v>
      </c>
      <c r="P122" s="11">
        <v>0</v>
      </c>
      <c r="Q122" s="9" t="s">
        <v>584</v>
      </c>
    </row>
    <row r="123" s="4" customFormat="1" ht="89.25" spans="1:17">
      <c r="A123" s="9">
        <v>116</v>
      </c>
      <c r="B123" s="9" t="s">
        <v>600</v>
      </c>
      <c r="C123" s="9" t="s">
        <v>32</v>
      </c>
      <c r="D123" s="9" t="s">
        <v>71</v>
      </c>
      <c r="E123" s="9" t="s">
        <v>601</v>
      </c>
      <c r="F123" s="9" t="s">
        <v>73</v>
      </c>
      <c r="G123" s="9" t="s">
        <v>461</v>
      </c>
      <c r="H123" s="9" t="s">
        <v>602</v>
      </c>
      <c r="I123" s="9" t="s">
        <v>603</v>
      </c>
      <c r="J123" s="9">
        <v>2023.01</v>
      </c>
      <c r="K123" s="9">
        <v>2023.12</v>
      </c>
      <c r="L123" s="11">
        <f t="shared" si="1"/>
        <v>200</v>
      </c>
      <c r="M123" s="11">
        <v>0</v>
      </c>
      <c r="N123" s="11">
        <v>200</v>
      </c>
      <c r="O123" s="11"/>
      <c r="P123" s="11">
        <v>0</v>
      </c>
      <c r="Q123" s="9" t="s">
        <v>584</v>
      </c>
    </row>
    <row r="124" s="4" customFormat="1" ht="114.75" spans="1:17">
      <c r="A124" s="9">
        <v>117</v>
      </c>
      <c r="B124" s="9" t="s">
        <v>604</v>
      </c>
      <c r="C124" s="9" t="s">
        <v>32</v>
      </c>
      <c r="D124" s="9" t="s">
        <v>71</v>
      </c>
      <c r="E124" s="9" t="s">
        <v>605</v>
      </c>
      <c r="F124" s="9" t="s">
        <v>73</v>
      </c>
      <c r="G124" s="9" t="s">
        <v>606</v>
      </c>
      <c r="H124" s="9" t="s">
        <v>607</v>
      </c>
      <c r="I124" s="9" t="s">
        <v>608</v>
      </c>
      <c r="J124" s="9">
        <v>2023.01</v>
      </c>
      <c r="K124" s="9">
        <v>2023.12</v>
      </c>
      <c r="L124" s="11">
        <f t="shared" si="1"/>
        <v>120</v>
      </c>
      <c r="M124" s="11">
        <v>30</v>
      </c>
      <c r="N124" s="11">
        <v>90</v>
      </c>
      <c r="O124" s="11">
        <v>0</v>
      </c>
      <c r="P124" s="11">
        <v>0</v>
      </c>
      <c r="Q124" s="9" t="s">
        <v>584</v>
      </c>
    </row>
    <row r="125" s="4" customFormat="1" ht="89.25" spans="1:17">
      <c r="A125" s="9">
        <v>118</v>
      </c>
      <c r="B125" s="9" t="s">
        <v>609</v>
      </c>
      <c r="C125" s="9" t="s">
        <v>32</v>
      </c>
      <c r="D125" s="9" t="s">
        <v>71</v>
      </c>
      <c r="E125" s="9" t="s">
        <v>610</v>
      </c>
      <c r="F125" s="9" t="s">
        <v>73</v>
      </c>
      <c r="G125" s="9" t="s">
        <v>611</v>
      </c>
      <c r="H125" s="9" t="s">
        <v>612</v>
      </c>
      <c r="I125" s="9" t="s">
        <v>613</v>
      </c>
      <c r="J125" s="9">
        <v>2023.01</v>
      </c>
      <c r="K125" s="9">
        <v>2023.12</v>
      </c>
      <c r="L125" s="11">
        <f t="shared" si="1"/>
        <v>144</v>
      </c>
      <c r="M125" s="11">
        <v>54</v>
      </c>
      <c r="N125" s="11">
        <v>90</v>
      </c>
      <c r="O125" s="11">
        <v>0</v>
      </c>
      <c r="P125" s="11">
        <v>0</v>
      </c>
      <c r="Q125" s="9" t="s">
        <v>584</v>
      </c>
    </row>
    <row r="126" s="4" customFormat="1" ht="63.75" spans="1:17">
      <c r="A126" s="9">
        <v>119</v>
      </c>
      <c r="B126" s="9" t="s">
        <v>614</v>
      </c>
      <c r="C126" s="9" t="s">
        <v>23</v>
      </c>
      <c r="D126" s="9" t="s">
        <v>92</v>
      </c>
      <c r="E126" s="9" t="s">
        <v>615</v>
      </c>
      <c r="F126" s="9" t="s">
        <v>26</v>
      </c>
      <c r="G126" s="9" t="s">
        <v>611</v>
      </c>
      <c r="H126" s="9" t="s">
        <v>616</v>
      </c>
      <c r="I126" s="9" t="s">
        <v>617</v>
      </c>
      <c r="J126" s="9">
        <v>2023.01</v>
      </c>
      <c r="K126" s="9">
        <v>2023.12</v>
      </c>
      <c r="L126" s="11">
        <f t="shared" si="1"/>
        <v>60</v>
      </c>
      <c r="M126" s="11">
        <v>60</v>
      </c>
      <c r="N126" s="11">
        <v>0</v>
      </c>
      <c r="O126" s="11">
        <v>0</v>
      </c>
      <c r="P126" s="11">
        <v>0</v>
      </c>
      <c r="Q126" s="9" t="s">
        <v>584</v>
      </c>
    </row>
    <row r="127" s="4" customFormat="1" ht="51" spans="1:17">
      <c r="A127" s="9">
        <v>120</v>
      </c>
      <c r="B127" s="9" t="s">
        <v>618</v>
      </c>
      <c r="C127" s="9" t="s">
        <v>114</v>
      </c>
      <c r="D127" s="9" t="s">
        <v>115</v>
      </c>
      <c r="E127" s="9" t="s">
        <v>619</v>
      </c>
      <c r="F127" s="9" t="s">
        <v>73</v>
      </c>
      <c r="G127" s="9" t="s">
        <v>620</v>
      </c>
      <c r="H127" s="9" t="s">
        <v>621</v>
      </c>
      <c r="I127" s="9" t="s">
        <v>622</v>
      </c>
      <c r="J127" s="9">
        <v>2023.01</v>
      </c>
      <c r="K127" s="9">
        <v>2023.12</v>
      </c>
      <c r="L127" s="11">
        <f t="shared" si="1"/>
        <v>30</v>
      </c>
      <c r="M127" s="11">
        <v>30</v>
      </c>
      <c r="N127" s="11">
        <v>0</v>
      </c>
      <c r="O127" s="11">
        <v>0</v>
      </c>
      <c r="P127" s="11">
        <v>0</v>
      </c>
      <c r="Q127" s="9" t="s">
        <v>584</v>
      </c>
    </row>
    <row r="128" s="4" customFormat="1" ht="51" spans="1:17">
      <c r="A128" s="9">
        <v>121</v>
      </c>
      <c r="B128" s="9" t="s">
        <v>623</v>
      </c>
      <c r="C128" s="9" t="s">
        <v>23</v>
      </c>
      <c r="D128" s="9" t="s">
        <v>24</v>
      </c>
      <c r="E128" s="9" t="s">
        <v>624</v>
      </c>
      <c r="F128" s="9" t="s">
        <v>26</v>
      </c>
      <c r="G128" s="9" t="s">
        <v>625</v>
      </c>
      <c r="H128" s="9" t="s">
        <v>626</v>
      </c>
      <c r="I128" s="9" t="s">
        <v>627</v>
      </c>
      <c r="J128" s="9">
        <v>2023.01</v>
      </c>
      <c r="K128" s="9">
        <v>2023.12</v>
      </c>
      <c r="L128" s="11">
        <f t="shared" si="1"/>
        <v>90</v>
      </c>
      <c r="M128" s="11">
        <v>90</v>
      </c>
      <c r="N128" s="11">
        <v>0</v>
      </c>
      <c r="O128" s="11">
        <v>0</v>
      </c>
      <c r="P128" s="11">
        <v>0</v>
      </c>
      <c r="Q128" s="9" t="s">
        <v>584</v>
      </c>
    </row>
    <row r="129" s="4" customFormat="1" ht="51" spans="1:17">
      <c r="A129" s="9">
        <v>122</v>
      </c>
      <c r="B129" s="9" t="s">
        <v>628</v>
      </c>
      <c r="C129" s="9" t="s">
        <v>32</v>
      </c>
      <c r="D129" s="9" t="s">
        <v>243</v>
      </c>
      <c r="E129" s="9" t="s">
        <v>629</v>
      </c>
      <c r="F129" s="9" t="s">
        <v>26</v>
      </c>
      <c r="G129" s="9" t="s">
        <v>625</v>
      </c>
      <c r="H129" s="9" t="s">
        <v>630</v>
      </c>
      <c r="I129" s="9" t="s">
        <v>631</v>
      </c>
      <c r="J129" s="9">
        <v>2023.01</v>
      </c>
      <c r="K129" s="9">
        <v>2023.12</v>
      </c>
      <c r="L129" s="11">
        <f t="shared" si="1"/>
        <v>90</v>
      </c>
      <c r="M129" s="11">
        <v>90</v>
      </c>
      <c r="N129" s="11">
        <v>0</v>
      </c>
      <c r="O129" s="11">
        <v>0</v>
      </c>
      <c r="P129" s="11">
        <v>0</v>
      </c>
      <c r="Q129" s="9" t="s">
        <v>584</v>
      </c>
    </row>
    <row r="130" s="4" customFormat="1" ht="63.75" spans="1:17">
      <c r="A130" s="9">
        <v>123</v>
      </c>
      <c r="B130" s="9" t="s">
        <v>632</v>
      </c>
      <c r="C130" s="9" t="s">
        <v>32</v>
      </c>
      <c r="D130" s="9" t="s">
        <v>243</v>
      </c>
      <c r="E130" s="9" t="s">
        <v>633</v>
      </c>
      <c r="F130" s="9" t="s">
        <v>26</v>
      </c>
      <c r="G130" s="9" t="s">
        <v>634</v>
      </c>
      <c r="H130" s="9" t="s">
        <v>635</v>
      </c>
      <c r="I130" s="9" t="s">
        <v>636</v>
      </c>
      <c r="J130" s="9">
        <v>2023.01</v>
      </c>
      <c r="K130" s="9">
        <v>2023.12</v>
      </c>
      <c r="L130" s="11">
        <f t="shared" si="1"/>
        <v>90</v>
      </c>
      <c r="M130" s="11">
        <v>90</v>
      </c>
      <c r="N130" s="11">
        <v>0</v>
      </c>
      <c r="O130" s="11">
        <v>0</v>
      </c>
      <c r="P130" s="11">
        <v>0</v>
      </c>
      <c r="Q130" s="9" t="s">
        <v>584</v>
      </c>
    </row>
    <row r="131" s="4" customFormat="1" ht="51" spans="1:17">
      <c r="A131" s="9">
        <v>124</v>
      </c>
      <c r="B131" s="9" t="s">
        <v>637</v>
      </c>
      <c r="C131" s="9" t="s">
        <v>114</v>
      </c>
      <c r="D131" s="9" t="s">
        <v>115</v>
      </c>
      <c r="E131" s="9" t="s">
        <v>638</v>
      </c>
      <c r="F131" s="9" t="s">
        <v>26</v>
      </c>
      <c r="G131" s="9" t="s">
        <v>639</v>
      </c>
      <c r="H131" s="9" t="s">
        <v>640</v>
      </c>
      <c r="I131" s="9" t="s">
        <v>641</v>
      </c>
      <c r="J131" s="9">
        <v>2023.01</v>
      </c>
      <c r="K131" s="9">
        <v>2023.12</v>
      </c>
      <c r="L131" s="11">
        <f t="shared" si="1"/>
        <v>20</v>
      </c>
      <c r="M131" s="11">
        <v>20</v>
      </c>
      <c r="N131" s="11">
        <v>0</v>
      </c>
      <c r="O131" s="11">
        <v>0</v>
      </c>
      <c r="P131" s="11">
        <v>0</v>
      </c>
      <c r="Q131" s="9" t="s">
        <v>584</v>
      </c>
    </row>
    <row r="132" s="4" customFormat="1" ht="63.75" spans="1:17">
      <c r="A132" s="9">
        <v>125</v>
      </c>
      <c r="B132" s="9" t="s">
        <v>642</v>
      </c>
      <c r="C132" s="9" t="s">
        <v>23</v>
      </c>
      <c r="D132" s="9" t="s">
        <v>92</v>
      </c>
      <c r="E132" s="9" t="s">
        <v>643</v>
      </c>
      <c r="F132" s="9" t="s">
        <v>26</v>
      </c>
      <c r="G132" s="9" t="s">
        <v>644</v>
      </c>
      <c r="H132" s="9" t="s">
        <v>645</v>
      </c>
      <c r="I132" s="9" t="s">
        <v>646</v>
      </c>
      <c r="J132" s="9">
        <v>2023.01</v>
      </c>
      <c r="K132" s="9">
        <v>2023.12</v>
      </c>
      <c r="L132" s="11">
        <f t="shared" si="1"/>
        <v>60</v>
      </c>
      <c r="M132" s="11">
        <v>60</v>
      </c>
      <c r="N132" s="11">
        <v>0</v>
      </c>
      <c r="O132" s="11">
        <v>0</v>
      </c>
      <c r="P132" s="11">
        <v>0</v>
      </c>
      <c r="Q132" s="9" t="s">
        <v>584</v>
      </c>
    </row>
    <row r="133" s="4" customFormat="1" ht="63.75" spans="1:17">
      <c r="A133" s="9">
        <v>126</v>
      </c>
      <c r="B133" s="9" t="s">
        <v>647</v>
      </c>
      <c r="C133" s="9" t="s">
        <v>23</v>
      </c>
      <c r="D133" s="9" t="s">
        <v>24</v>
      </c>
      <c r="E133" s="9" t="s">
        <v>648</v>
      </c>
      <c r="F133" s="9" t="s">
        <v>26</v>
      </c>
      <c r="G133" s="9" t="s">
        <v>587</v>
      </c>
      <c r="H133" s="9" t="s">
        <v>649</v>
      </c>
      <c r="I133" s="9" t="s">
        <v>650</v>
      </c>
      <c r="J133" s="9">
        <v>2023.01</v>
      </c>
      <c r="K133" s="9">
        <v>2023.12</v>
      </c>
      <c r="L133" s="11">
        <f t="shared" si="1"/>
        <v>30</v>
      </c>
      <c r="M133" s="11">
        <v>30</v>
      </c>
      <c r="N133" s="11">
        <v>0</v>
      </c>
      <c r="O133" s="11">
        <v>0</v>
      </c>
      <c r="P133" s="11">
        <v>0</v>
      </c>
      <c r="Q133" s="9" t="s">
        <v>584</v>
      </c>
    </row>
    <row r="134" s="4" customFormat="1" ht="63.75" spans="1:17">
      <c r="A134" s="9">
        <v>127</v>
      </c>
      <c r="B134" s="9" t="s">
        <v>651</v>
      </c>
      <c r="C134" s="9" t="s">
        <v>23</v>
      </c>
      <c r="D134" s="9" t="s">
        <v>24</v>
      </c>
      <c r="E134" s="9" t="s">
        <v>652</v>
      </c>
      <c r="F134" s="9" t="s">
        <v>26</v>
      </c>
      <c r="G134" s="9" t="s">
        <v>587</v>
      </c>
      <c r="H134" s="9" t="s">
        <v>653</v>
      </c>
      <c r="I134" s="9" t="s">
        <v>654</v>
      </c>
      <c r="J134" s="9">
        <v>2023.01</v>
      </c>
      <c r="K134" s="9">
        <v>2023.12</v>
      </c>
      <c r="L134" s="11">
        <f t="shared" si="1"/>
        <v>120</v>
      </c>
      <c r="M134" s="11">
        <v>120</v>
      </c>
      <c r="N134" s="11">
        <v>0</v>
      </c>
      <c r="O134" s="11">
        <v>0</v>
      </c>
      <c r="P134" s="11">
        <v>0</v>
      </c>
      <c r="Q134" s="9" t="s">
        <v>584</v>
      </c>
    </row>
    <row r="135" s="4" customFormat="1" ht="51" spans="1:17">
      <c r="A135" s="9">
        <v>128</v>
      </c>
      <c r="B135" s="9" t="s">
        <v>655</v>
      </c>
      <c r="C135" s="9" t="s">
        <v>23</v>
      </c>
      <c r="D135" s="9" t="s">
        <v>24</v>
      </c>
      <c r="E135" s="9" t="s">
        <v>656</v>
      </c>
      <c r="F135" s="9" t="s">
        <v>26</v>
      </c>
      <c r="G135" s="9" t="s">
        <v>657</v>
      </c>
      <c r="H135" s="9" t="s">
        <v>658</v>
      </c>
      <c r="I135" s="9" t="s">
        <v>659</v>
      </c>
      <c r="J135" s="9">
        <v>2023.01</v>
      </c>
      <c r="K135" s="9">
        <v>2023.12</v>
      </c>
      <c r="L135" s="11">
        <f t="shared" si="1"/>
        <v>80</v>
      </c>
      <c r="M135" s="11">
        <v>80</v>
      </c>
      <c r="N135" s="11">
        <v>0</v>
      </c>
      <c r="O135" s="11">
        <v>0</v>
      </c>
      <c r="P135" s="11">
        <v>0</v>
      </c>
      <c r="Q135" s="9" t="s">
        <v>584</v>
      </c>
    </row>
    <row r="136" s="4" customFormat="1" ht="63.75" spans="1:17">
      <c r="A136" s="9">
        <v>129</v>
      </c>
      <c r="B136" s="9" t="s">
        <v>660</v>
      </c>
      <c r="C136" s="9" t="s">
        <v>23</v>
      </c>
      <c r="D136" s="9" t="s">
        <v>24</v>
      </c>
      <c r="E136" s="9" t="s">
        <v>661</v>
      </c>
      <c r="F136" s="9" t="s">
        <v>26</v>
      </c>
      <c r="G136" s="9" t="s">
        <v>625</v>
      </c>
      <c r="H136" s="9" t="s">
        <v>662</v>
      </c>
      <c r="I136" s="9" t="s">
        <v>663</v>
      </c>
      <c r="J136" s="9">
        <v>2023.01</v>
      </c>
      <c r="K136" s="9">
        <v>2023.12</v>
      </c>
      <c r="L136" s="11">
        <f t="shared" si="1"/>
        <v>120</v>
      </c>
      <c r="M136" s="11">
        <v>120</v>
      </c>
      <c r="N136" s="11">
        <v>0</v>
      </c>
      <c r="O136" s="11">
        <v>0</v>
      </c>
      <c r="P136" s="11">
        <v>0</v>
      </c>
      <c r="Q136" s="9" t="s">
        <v>584</v>
      </c>
    </row>
    <row r="137" s="4" customFormat="1" ht="63.75" spans="1:17">
      <c r="A137" s="9">
        <v>130</v>
      </c>
      <c r="B137" s="9" t="s">
        <v>664</v>
      </c>
      <c r="C137" s="9" t="s">
        <v>23</v>
      </c>
      <c r="D137" s="9" t="s">
        <v>24</v>
      </c>
      <c r="E137" s="9" t="s">
        <v>661</v>
      </c>
      <c r="F137" s="9" t="s">
        <v>26</v>
      </c>
      <c r="G137" s="9" t="s">
        <v>639</v>
      </c>
      <c r="H137" s="9" t="s">
        <v>665</v>
      </c>
      <c r="I137" s="9" t="s">
        <v>666</v>
      </c>
      <c r="J137" s="9">
        <v>2023.01</v>
      </c>
      <c r="K137" s="9">
        <v>2023.12</v>
      </c>
      <c r="L137" s="11">
        <f t="shared" ref="L137:L200" si="2">M137+N137+O137+P137</f>
        <v>120</v>
      </c>
      <c r="M137" s="11">
        <v>120</v>
      </c>
      <c r="N137" s="11">
        <v>0</v>
      </c>
      <c r="O137" s="11">
        <v>0</v>
      </c>
      <c r="P137" s="11">
        <v>0</v>
      </c>
      <c r="Q137" s="9" t="s">
        <v>584</v>
      </c>
    </row>
    <row r="138" s="4" customFormat="1" ht="63.75" spans="1:17">
      <c r="A138" s="9">
        <v>131</v>
      </c>
      <c r="B138" s="9" t="s">
        <v>667</v>
      </c>
      <c r="C138" s="9" t="s">
        <v>32</v>
      </c>
      <c r="D138" s="9" t="s">
        <v>243</v>
      </c>
      <c r="E138" s="9" t="s">
        <v>668</v>
      </c>
      <c r="F138" s="9" t="s">
        <v>26</v>
      </c>
      <c r="G138" s="9" t="s">
        <v>669</v>
      </c>
      <c r="H138" s="9" t="s">
        <v>670</v>
      </c>
      <c r="I138" s="9" t="s">
        <v>671</v>
      </c>
      <c r="J138" s="9">
        <v>2023.01</v>
      </c>
      <c r="K138" s="9">
        <v>2023.12</v>
      </c>
      <c r="L138" s="11">
        <f t="shared" si="2"/>
        <v>81</v>
      </c>
      <c r="M138" s="11">
        <v>81</v>
      </c>
      <c r="N138" s="11">
        <v>0</v>
      </c>
      <c r="O138" s="11">
        <v>0</v>
      </c>
      <c r="P138" s="11">
        <v>0</v>
      </c>
      <c r="Q138" s="9" t="s">
        <v>584</v>
      </c>
    </row>
    <row r="139" s="4" customFormat="1" ht="63.75" spans="1:17">
      <c r="A139" s="9">
        <v>132</v>
      </c>
      <c r="B139" s="9" t="s">
        <v>672</v>
      </c>
      <c r="C139" s="9" t="s">
        <v>32</v>
      </c>
      <c r="D139" s="9" t="s">
        <v>243</v>
      </c>
      <c r="E139" s="9" t="s">
        <v>673</v>
      </c>
      <c r="F139" s="9" t="s">
        <v>26</v>
      </c>
      <c r="G139" s="9" t="s">
        <v>674</v>
      </c>
      <c r="H139" s="9" t="s">
        <v>675</v>
      </c>
      <c r="I139" s="9" t="s">
        <v>676</v>
      </c>
      <c r="J139" s="9">
        <v>2023.01</v>
      </c>
      <c r="K139" s="9">
        <v>2023.12</v>
      </c>
      <c r="L139" s="11">
        <f t="shared" si="2"/>
        <v>70</v>
      </c>
      <c r="M139" s="11">
        <v>70</v>
      </c>
      <c r="N139" s="11">
        <v>0</v>
      </c>
      <c r="O139" s="11">
        <v>0</v>
      </c>
      <c r="P139" s="11">
        <v>0</v>
      </c>
      <c r="Q139" s="9" t="s">
        <v>584</v>
      </c>
    </row>
    <row r="140" s="4" customFormat="1" ht="76.5" spans="1:17">
      <c r="A140" s="9">
        <v>133</v>
      </c>
      <c r="B140" s="9" t="s">
        <v>677</v>
      </c>
      <c r="C140" s="9" t="s">
        <v>23</v>
      </c>
      <c r="D140" s="9" t="s">
        <v>24</v>
      </c>
      <c r="E140" s="9" t="s">
        <v>678</v>
      </c>
      <c r="F140" s="9" t="s">
        <v>26</v>
      </c>
      <c r="G140" s="9" t="s">
        <v>679</v>
      </c>
      <c r="H140" s="9" t="s">
        <v>680</v>
      </c>
      <c r="I140" s="9" t="s">
        <v>681</v>
      </c>
      <c r="J140" s="9">
        <v>2023.01</v>
      </c>
      <c r="K140" s="9">
        <v>2023.12</v>
      </c>
      <c r="L140" s="11">
        <f t="shared" si="2"/>
        <v>60</v>
      </c>
      <c r="M140" s="11">
        <v>60</v>
      </c>
      <c r="N140" s="11">
        <v>0</v>
      </c>
      <c r="O140" s="11">
        <v>0</v>
      </c>
      <c r="P140" s="11">
        <v>0</v>
      </c>
      <c r="Q140" s="9" t="s">
        <v>584</v>
      </c>
    </row>
    <row r="141" s="4" customFormat="1" ht="63.75" spans="1:17">
      <c r="A141" s="9">
        <v>134</v>
      </c>
      <c r="B141" s="9" t="s">
        <v>682</v>
      </c>
      <c r="C141" s="9" t="s">
        <v>23</v>
      </c>
      <c r="D141" s="9" t="s">
        <v>92</v>
      </c>
      <c r="E141" s="9" t="s">
        <v>683</v>
      </c>
      <c r="F141" s="9" t="s">
        <v>26</v>
      </c>
      <c r="G141" s="9" t="s">
        <v>679</v>
      </c>
      <c r="H141" s="9" t="s">
        <v>684</v>
      </c>
      <c r="I141" s="9" t="s">
        <v>685</v>
      </c>
      <c r="J141" s="9">
        <v>2023.01</v>
      </c>
      <c r="K141" s="9">
        <v>2023.12</v>
      </c>
      <c r="L141" s="11">
        <f t="shared" si="2"/>
        <v>50</v>
      </c>
      <c r="M141" s="11">
        <v>50</v>
      </c>
      <c r="N141" s="11">
        <v>0</v>
      </c>
      <c r="O141" s="11">
        <v>0</v>
      </c>
      <c r="P141" s="11">
        <v>0</v>
      </c>
      <c r="Q141" s="9" t="s">
        <v>584</v>
      </c>
    </row>
    <row r="142" s="4" customFormat="1" ht="76.5" spans="1:17">
      <c r="A142" s="9">
        <v>135</v>
      </c>
      <c r="B142" s="9" t="s">
        <v>686</v>
      </c>
      <c r="C142" s="9" t="s">
        <v>23</v>
      </c>
      <c r="D142" s="9" t="s">
        <v>92</v>
      </c>
      <c r="E142" s="9" t="s">
        <v>687</v>
      </c>
      <c r="F142" s="9" t="s">
        <v>26</v>
      </c>
      <c r="G142" s="9" t="s">
        <v>688</v>
      </c>
      <c r="H142" s="9" t="s">
        <v>689</v>
      </c>
      <c r="I142" s="9" t="s">
        <v>690</v>
      </c>
      <c r="J142" s="9">
        <v>2023.01</v>
      </c>
      <c r="K142" s="9">
        <v>2023.12</v>
      </c>
      <c r="L142" s="11">
        <f t="shared" si="2"/>
        <v>60</v>
      </c>
      <c r="M142" s="11">
        <v>60</v>
      </c>
      <c r="N142" s="11">
        <v>0</v>
      </c>
      <c r="O142" s="11">
        <v>0</v>
      </c>
      <c r="P142" s="11">
        <v>0</v>
      </c>
      <c r="Q142" s="9" t="s">
        <v>584</v>
      </c>
    </row>
    <row r="143" s="4" customFormat="1" ht="38.25" spans="1:17">
      <c r="A143" s="9">
        <v>136</v>
      </c>
      <c r="B143" s="9" t="s">
        <v>691</v>
      </c>
      <c r="C143" s="9" t="s">
        <v>32</v>
      </c>
      <c r="D143" s="9" t="s">
        <v>243</v>
      </c>
      <c r="E143" s="9" t="s">
        <v>692</v>
      </c>
      <c r="F143" s="9" t="s">
        <v>26</v>
      </c>
      <c r="G143" s="9" t="s">
        <v>693</v>
      </c>
      <c r="H143" s="9" t="s">
        <v>694</v>
      </c>
      <c r="I143" s="9" t="s">
        <v>695</v>
      </c>
      <c r="J143" s="9">
        <v>2022.1</v>
      </c>
      <c r="K143" s="9">
        <v>2022.5</v>
      </c>
      <c r="L143" s="11">
        <f t="shared" si="2"/>
        <v>27</v>
      </c>
      <c r="M143" s="11">
        <v>27</v>
      </c>
      <c r="N143" s="11">
        <v>0</v>
      </c>
      <c r="O143" s="11">
        <v>0</v>
      </c>
      <c r="P143" s="11">
        <v>0</v>
      </c>
      <c r="Q143" s="9" t="s">
        <v>696</v>
      </c>
    </row>
    <row r="144" s="4" customFormat="1" ht="51" spans="1:17">
      <c r="A144" s="9">
        <v>137</v>
      </c>
      <c r="B144" s="9" t="s">
        <v>697</v>
      </c>
      <c r="C144" s="9" t="s">
        <v>32</v>
      </c>
      <c r="D144" s="9" t="s">
        <v>71</v>
      </c>
      <c r="E144" s="9" t="s">
        <v>698</v>
      </c>
      <c r="F144" s="9" t="s">
        <v>26</v>
      </c>
      <c r="G144" s="9" t="s">
        <v>699</v>
      </c>
      <c r="H144" s="9" t="s">
        <v>700</v>
      </c>
      <c r="I144" s="9" t="s">
        <v>701</v>
      </c>
      <c r="J144" s="9">
        <v>2022.1</v>
      </c>
      <c r="K144" s="9">
        <v>2022.5</v>
      </c>
      <c r="L144" s="11">
        <f t="shared" si="2"/>
        <v>24</v>
      </c>
      <c r="M144" s="11">
        <v>24</v>
      </c>
      <c r="N144" s="11">
        <v>0</v>
      </c>
      <c r="O144" s="11">
        <v>0</v>
      </c>
      <c r="P144" s="11">
        <v>0</v>
      </c>
      <c r="Q144" s="9" t="s">
        <v>696</v>
      </c>
    </row>
    <row r="145" s="4" customFormat="1" ht="51" spans="1:17">
      <c r="A145" s="9">
        <v>138</v>
      </c>
      <c r="B145" s="9" t="s">
        <v>702</v>
      </c>
      <c r="C145" s="9" t="s">
        <v>23</v>
      </c>
      <c r="D145" s="9" t="s">
        <v>92</v>
      </c>
      <c r="E145" s="9" t="s">
        <v>703</v>
      </c>
      <c r="F145" s="9" t="s">
        <v>73</v>
      </c>
      <c r="G145" s="9" t="s">
        <v>704</v>
      </c>
      <c r="H145" s="9" t="s">
        <v>705</v>
      </c>
      <c r="I145" s="9" t="s">
        <v>706</v>
      </c>
      <c r="J145" s="9" t="s">
        <v>707</v>
      </c>
      <c r="K145" s="9" t="s">
        <v>708</v>
      </c>
      <c r="L145" s="11">
        <f t="shared" si="2"/>
        <v>26.05</v>
      </c>
      <c r="M145" s="11">
        <v>26.05</v>
      </c>
      <c r="N145" s="11">
        <v>0</v>
      </c>
      <c r="O145" s="11">
        <v>0</v>
      </c>
      <c r="P145" s="11">
        <v>0</v>
      </c>
      <c r="Q145" s="9" t="s">
        <v>696</v>
      </c>
    </row>
    <row r="146" s="4" customFormat="1" ht="51" spans="1:17">
      <c r="A146" s="9">
        <v>139</v>
      </c>
      <c r="B146" s="9" t="s">
        <v>709</v>
      </c>
      <c r="C146" s="9" t="s">
        <v>23</v>
      </c>
      <c r="D146" s="9" t="s">
        <v>92</v>
      </c>
      <c r="E146" s="9" t="s">
        <v>710</v>
      </c>
      <c r="F146" s="9" t="s">
        <v>73</v>
      </c>
      <c r="G146" s="9" t="s">
        <v>711</v>
      </c>
      <c r="H146" s="9" t="s">
        <v>712</v>
      </c>
      <c r="I146" s="9" t="s">
        <v>713</v>
      </c>
      <c r="J146" s="9" t="s">
        <v>714</v>
      </c>
      <c r="K146" s="9" t="s">
        <v>708</v>
      </c>
      <c r="L146" s="11">
        <f t="shared" si="2"/>
        <v>22</v>
      </c>
      <c r="M146" s="11">
        <v>22</v>
      </c>
      <c r="N146" s="11">
        <v>0</v>
      </c>
      <c r="O146" s="11">
        <v>0</v>
      </c>
      <c r="P146" s="11">
        <v>0</v>
      </c>
      <c r="Q146" s="9" t="s">
        <v>696</v>
      </c>
    </row>
    <row r="147" s="4" customFormat="1" ht="51" spans="1:17">
      <c r="A147" s="9">
        <v>140</v>
      </c>
      <c r="B147" s="9" t="s">
        <v>715</v>
      </c>
      <c r="C147" s="9" t="s">
        <v>23</v>
      </c>
      <c r="D147" s="9" t="s">
        <v>92</v>
      </c>
      <c r="E147" s="9" t="s">
        <v>716</v>
      </c>
      <c r="F147" s="9" t="s">
        <v>73</v>
      </c>
      <c r="G147" s="9" t="s">
        <v>717</v>
      </c>
      <c r="H147" s="9" t="s">
        <v>718</v>
      </c>
      <c r="I147" s="9" t="s">
        <v>719</v>
      </c>
      <c r="J147" s="9" t="s">
        <v>720</v>
      </c>
      <c r="K147" s="9" t="s">
        <v>708</v>
      </c>
      <c r="L147" s="11">
        <f t="shared" si="2"/>
        <v>23</v>
      </c>
      <c r="M147" s="11">
        <v>23</v>
      </c>
      <c r="N147" s="11">
        <v>0</v>
      </c>
      <c r="O147" s="11">
        <v>0</v>
      </c>
      <c r="P147" s="11">
        <v>0</v>
      </c>
      <c r="Q147" s="9" t="s">
        <v>696</v>
      </c>
    </row>
    <row r="148" s="4" customFormat="1" ht="63.75" spans="1:17">
      <c r="A148" s="9">
        <v>141</v>
      </c>
      <c r="B148" s="9" t="s">
        <v>721</v>
      </c>
      <c r="C148" s="9" t="s">
        <v>32</v>
      </c>
      <c r="D148" s="9" t="s">
        <v>243</v>
      </c>
      <c r="E148" s="9" t="s">
        <v>722</v>
      </c>
      <c r="F148" s="9" t="s">
        <v>26</v>
      </c>
      <c r="G148" s="9" t="s">
        <v>723</v>
      </c>
      <c r="H148" s="9" t="s">
        <v>724</v>
      </c>
      <c r="I148" s="9" t="s">
        <v>725</v>
      </c>
      <c r="J148" s="9">
        <v>2023.01</v>
      </c>
      <c r="K148" s="9">
        <v>2023.12</v>
      </c>
      <c r="L148" s="11">
        <f t="shared" si="2"/>
        <v>180.8</v>
      </c>
      <c r="M148" s="13">
        <v>67.8</v>
      </c>
      <c r="N148" s="13">
        <v>0</v>
      </c>
      <c r="O148" s="11">
        <v>113</v>
      </c>
      <c r="P148" s="13">
        <v>0</v>
      </c>
      <c r="Q148" s="9" t="s">
        <v>726</v>
      </c>
    </row>
    <row r="149" s="4" customFormat="1" ht="114.75" spans="1:17">
      <c r="A149" s="9">
        <v>142</v>
      </c>
      <c r="B149" s="9" t="s">
        <v>727</v>
      </c>
      <c r="C149" s="9" t="s">
        <v>23</v>
      </c>
      <c r="D149" s="9" t="s">
        <v>92</v>
      </c>
      <c r="E149" s="9" t="s">
        <v>728</v>
      </c>
      <c r="F149" s="9" t="s">
        <v>73</v>
      </c>
      <c r="G149" s="9" t="s">
        <v>729</v>
      </c>
      <c r="H149" s="9" t="s">
        <v>730</v>
      </c>
      <c r="I149" s="9" t="s">
        <v>731</v>
      </c>
      <c r="J149" s="9">
        <v>2023.01</v>
      </c>
      <c r="K149" s="9">
        <v>2023.12</v>
      </c>
      <c r="L149" s="11">
        <f t="shared" si="2"/>
        <v>50</v>
      </c>
      <c r="M149" s="11">
        <v>50</v>
      </c>
      <c r="N149" s="11">
        <v>0</v>
      </c>
      <c r="O149" s="11">
        <v>0</v>
      </c>
      <c r="P149" s="11">
        <v>0</v>
      </c>
      <c r="Q149" s="9" t="s">
        <v>726</v>
      </c>
    </row>
    <row r="150" s="4" customFormat="1" ht="63.75" spans="1:17">
      <c r="A150" s="9">
        <v>143</v>
      </c>
      <c r="B150" s="9" t="s">
        <v>732</v>
      </c>
      <c r="C150" s="9" t="s">
        <v>32</v>
      </c>
      <c r="D150" s="9" t="s">
        <v>71</v>
      </c>
      <c r="E150" s="9" t="s">
        <v>733</v>
      </c>
      <c r="F150" s="9" t="s">
        <v>26</v>
      </c>
      <c r="G150" s="9" t="s">
        <v>734</v>
      </c>
      <c r="H150" s="9" t="s">
        <v>735</v>
      </c>
      <c r="I150" s="9" t="s">
        <v>736</v>
      </c>
      <c r="J150" s="9">
        <v>2023.01</v>
      </c>
      <c r="K150" s="9">
        <v>2023.12</v>
      </c>
      <c r="L150" s="11">
        <f t="shared" si="2"/>
        <v>200</v>
      </c>
      <c r="M150" s="11">
        <v>75</v>
      </c>
      <c r="N150" s="13">
        <v>0</v>
      </c>
      <c r="O150" s="11">
        <v>125</v>
      </c>
      <c r="P150" s="11">
        <v>0</v>
      </c>
      <c r="Q150" s="9" t="s">
        <v>726</v>
      </c>
    </row>
    <row r="151" s="4" customFormat="1" ht="51" spans="1:17">
      <c r="A151" s="9">
        <v>144</v>
      </c>
      <c r="B151" s="9" t="s">
        <v>737</v>
      </c>
      <c r="C151" s="9" t="s">
        <v>23</v>
      </c>
      <c r="D151" s="9" t="s">
        <v>92</v>
      </c>
      <c r="E151" s="9" t="s">
        <v>738</v>
      </c>
      <c r="F151" s="9" t="s">
        <v>26</v>
      </c>
      <c r="G151" s="9" t="s">
        <v>739</v>
      </c>
      <c r="H151" s="9" t="s">
        <v>740</v>
      </c>
      <c r="I151" s="9" t="s">
        <v>741</v>
      </c>
      <c r="J151" s="9">
        <v>2022.01</v>
      </c>
      <c r="K151" s="9">
        <v>2022.12</v>
      </c>
      <c r="L151" s="11">
        <f t="shared" si="2"/>
        <v>150</v>
      </c>
      <c r="M151" s="11">
        <v>150</v>
      </c>
      <c r="N151" s="11">
        <v>0</v>
      </c>
      <c r="O151" s="11">
        <v>0</v>
      </c>
      <c r="P151" s="11">
        <v>0</v>
      </c>
      <c r="Q151" s="9" t="s">
        <v>726</v>
      </c>
    </row>
    <row r="152" s="4" customFormat="1" ht="38.25" spans="1:17">
      <c r="A152" s="9">
        <v>145</v>
      </c>
      <c r="B152" s="9" t="s">
        <v>742</v>
      </c>
      <c r="C152" s="9" t="s">
        <v>32</v>
      </c>
      <c r="D152" s="9" t="s">
        <v>243</v>
      </c>
      <c r="E152" s="9" t="s">
        <v>743</v>
      </c>
      <c r="F152" s="9" t="s">
        <v>73</v>
      </c>
      <c r="G152" s="9" t="s">
        <v>744</v>
      </c>
      <c r="H152" s="9" t="s">
        <v>745</v>
      </c>
      <c r="I152" s="10" t="s">
        <v>746</v>
      </c>
      <c r="J152" s="9">
        <v>2023.3</v>
      </c>
      <c r="K152" s="9">
        <v>2023.12</v>
      </c>
      <c r="L152" s="11">
        <f t="shared" si="2"/>
        <v>200</v>
      </c>
      <c r="M152" s="11">
        <v>100</v>
      </c>
      <c r="N152" s="11"/>
      <c r="O152" s="11">
        <v>100</v>
      </c>
      <c r="P152" s="11"/>
      <c r="Q152" s="9" t="s">
        <v>747</v>
      </c>
    </row>
    <row r="153" s="4" customFormat="1" ht="38.25" spans="1:17">
      <c r="A153" s="9">
        <v>146</v>
      </c>
      <c r="B153" s="9" t="s">
        <v>748</v>
      </c>
      <c r="C153" s="9" t="s">
        <v>32</v>
      </c>
      <c r="D153" s="9" t="s">
        <v>243</v>
      </c>
      <c r="E153" s="9" t="s">
        <v>743</v>
      </c>
      <c r="F153" s="9" t="s">
        <v>73</v>
      </c>
      <c r="G153" s="9" t="s">
        <v>749</v>
      </c>
      <c r="H153" s="9" t="s">
        <v>750</v>
      </c>
      <c r="I153" s="10" t="s">
        <v>751</v>
      </c>
      <c r="J153" s="9">
        <v>2023.3</v>
      </c>
      <c r="K153" s="9">
        <v>2023.12</v>
      </c>
      <c r="L153" s="11">
        <f t="shared" si="2"/>
        <v>200</v>
      </c>
      <c r="M153" s="11">
        <v>100</v>
      </c>
      <c r="N153" s="11"/>
      <c r="O153" s="11">
        <v>100</v>
      </c>
      <c r="P153" s="11"/>
      <c r="Q153" s="9" t="s">
        <v>747</v>
      </c>
    </row>
    <row r="154" s="4" customFormat="1" ht="51" spans="1:17">
      <c r="A154" s="9">
        <v>147</v>
      </c>
      <c r="B154" s="9" t="s">
        <v>752</v>
      </c>
      <c r="C154" s="9" t="s">
        <v>32</v>
      </c>
      <c r="D154" s="9" t="s">
        <v>243</v>
      </c>
      <c r="E154" s="9" t="s">
        <v>753</v>
      </c>
      <c r="F154" s="9" t="s">
        <v>26</v>
      </c>
      <c r="G154" s="9" t="s">
        <v>754</v>
      </c>
      <c r="H154" s="9" t="s">
        <v>755</v>
      </c>
      <c r="I154" s="10" t="s">
        <v>756</v>
      </c>
      <c r="J154" s="9">
        <v>2023.3</v>
      </c>
      <c r="K154" s="9">
        <v>2023.12</v>
      </c>
      <c r="L154" s="11">
        <f t="shared" si="2"/>
        <v>200</v>
      </c>
      <c r="M154" s="11">
        <v>100</v>
      </c>
      <c r="N154" s="11"/>
      <c r="O154" s="11">
        <v>100</v>
      </c>
      <c r="P154" s="11"/>
      <c r="Q154" s="9" t="s">
        <v>747</v>
      </c>
    </row>
    <row r="155" s="4" customFormat="1" ht="38.25" spans="1:17">
      <c r="A155" s="9">
        <v>148</v>
      </c>
      <c r="B155" s="9" t="s">
        <v>757</v>
      </c>
      <c r="C155" s="9" t="s">
        <v>32</v>
      </c>
      <c r="D155" s="9" t="s">
        <v>243</v>
      </c>
      <c r="E155" s="9" t="s">
        <v>758</v>
      </c>
      <c r="F155" s="9" t="s">
        <v>26</v>
      </c>
      <c r="G155" s="9" t="s">
        <v>759</v>
      </c>
      <c r="H155" s="9" t="s">
        <v>760</v>
      </c>
      <c r="I155" s="10" t="s">
        <v>761</v>
      </c>
      <c r="J155" s="9">
        <v>2023.3</v>
      </c>
      <c r="K155" s="9">
        <v>2023.12</v>
      </c>
      <c r="L155" s="11">
        <f t="shared" si="2"/>
        <v>120</v>
      </c>
      <c r="M155" s="11">
        <v>120</v>
      </c>
      <c r="N155" s="11"/>
      <c r="O155" s="11"/>
      <c r="P155" s="11"/>
      <c r="Q155" s="9" t="s">
        <v>747</v>
      </c>
    </row>
    <row r="156" s="4" customFormat="1" ht="38.25" spans="1:17">
      <c r="A156" s="9">
        <v>149</v>
      </c>
      <c r="B156" s="9" t="s">
        <v>762</v>
      </c>
      <c r="C156" s="9" t="s">
        <v>32</v>
      </c>
      <c r="D156" s="9" t="s">
        <v>243</v>
      </c>
      <c r="E156" s="9" t="s">
        <v>763</v>
      </c>
      <c r="F156" s="9" t="s">
        <v>26</v>
      </c>
      <c r="G156" s="9" t="s">
        <v>764</v>
      </c>
      <c r="H156" s="9" t="s">
        <v>765</v>
      </c>
      <c r="I156" s="9" t="s">
        <v>766</v>
      </c>
      <c r="J156" s="9">
        <v>2023.3</v>
      </c>
      <c r="K156" s="9">
        <v>2023.12</v>
      </c>
      <c r="L156" s="11">
        <f t="shared" si="2"/>
        <v>70</v>
      </c>
      <c r="M156" s="11">
        <v>70</v>
      </c>
      <c r="N156" s="11"/>
      <c r="O156" s="11"/>
      <c r="P156" s="11"/>
      <c r="Q156" s="9" t="s">
        <v>747</v>
      </c>
    </row>
    <row r="157" s="4" customFormat="1" ht="51" spans="1:17">
      <c r="A157" s="9">
        <v>150</v>
      </c>
      <c r="B157" s="9" t="s">
        <v>767</v>
      </c>
      <c r="C157" s="9" t="s">
        <v>32</v>
      </c>
      <c r="D157" s="9" t="s">
        <v>243</v>
      </c>
      <c r="E157" s="9" t="s">
        <v>768</v>
      </c>
      <c r="F157" s="9" t="s">
        <v>26</v>
      </c>
      <c r="G157" s="9" t="s">
        <v>754</v>
      </c>
      <c r="H157" s="9" t="s">
        <v>769</v>
      </c>
      <c r="I157" s="10" t="s">
        <v>770</v>
      </c>
      <c r="J157" s="9">
        <v>2023.3</v>
      </c>
      <c r="K157" s="9">
        <v>2023.12</v>
      </c>
      <c r="L157" s="11">
        <f t="shared" si="2"/>
        <v>80</v>
      </c>
      <c r="M157" s="11">
        <v>80</v>
      </c>
      <c r="N157" s="11"/>
      <c r="O157" s="11"/>
      <c r="P157" s="11"/>
      <c r="Q157" s="9" t="s">
        <v>747</v>
      </c>
    </row>
    <row r="158" s="4" customFormat="1" ht="38.25" spans="1:17">
      <c r="A158" s="9">
        <v>151</v>
      </c>
      <c r="B158" s="9" t="s">
        <v>771</v>
      </c>
      <c r="C158" s="9" t="s">
        <v>114</v>
      </c>
      <c r="D158" s="9" t="s">
        <v>115</v>
      </c>
      <c r="E158" s="9" t="s">
        <v>772</v>
      </c>
      <c r="F158" s="9" t="s">
        <v>26</v>
      </c>
      <c r="G158" s="9" t="s">
        <v>744</v>
      </c>
      <c r="H158" s="9" t="s">
        <v>773</v>
      </c>
      <c r="I158" s="10" t="s">
        <v>774</v>
      </c>
      <c r="J158" s="9">
        <v>2023.3</v>
      </c>
      <c r="K158" s="9">
        <v>2023.12</v>
      </c>
      <c r="L158" s="11">
        <f t="shared" si="2"/>
        <v>200</v>
      </c>
      <c r="M158" s="11">
        <v>200</v>
      </c>
      <c r="N158" s="11"/>
      <c r="O158" s="11"/>
      <c r="P158" s="11"/>
      <c r="Q158" s="9" t="s">
        <v>747</v>
      </c>
    </row>
    <row r="159" s="4" customFormat="1" ht="38.25" spans="1:17">
      <c r="A159" s="9">
        <v>152</v>
      </c>
      <c r="B159" s="9" t="s">
        <v>775</v>
      </c>
      <c r="C159" s="9" t="s">
        <v>776</v>
      </c>
      <c r="D159" s="9" t="s">
        <v>777</v>
      </c>
      <c r="E159" s="9" t="s">
        <v>778</v>
      </c>
      <c r="F159" s="9" t="s">
        <v>73</v>
      </c>
      <c r="G159" s="9" t="s">
        <v>749</v>
      </c>
      <c r="H159" s="9" t="s">
        <v>779</v>
      </c>
      <c r="I159" s="10" t="s">
        <v>780</v>
      </c>
      <c r="J159" s="9">
        <v>2023.3</v>
      </c>
      <c r="K159" s="9">
        <v>2023.12</v>
      </c>
      <c r="L159" s="11">
        <f t="shared" si="2"/>
        <v>50</v>
      </c>
      <c r="M159" s="11">
        <v>50</v>
      </c>
      <c r="N159" s="11"/>
      <c r="O159" s="11"/>
      <c r="P159" s="11"/>
      <c r="Q159" s="9" t="s">
        <v>747</v>
      </c>
    </row>
    <row r="160" s="4" customFormat="1" ht="38.25" spans="1:17">
      <c r="A160" s="9">
        <v>153</v>
      </c>
      <c r="B160" s="9" t="s">
        <v>781</v>
      </c>
      <c r="C160" s="9" t="s">
        <v>776</v>
      </c>
      <c r="D160" s="9" t="s">
        <v>777</v>
      </c>
      <c r="E160" s="9" t="s">
        <v>778</v>
      </c>
      <c r="F160" s="9" t="s">
        <v>26</v>
      </c>
      <c r="G160" s="9" t="s">
        <v>749</v>
      </c>
      <c r="H160" s="9" t="s">
        <v>782</v>
      </c>
      <c r="I160" s="10" t="s">
        <v>780</v>
      </c>
      <c r="J160" s="9">
        <v>2023.3</v>
      </c>
      <c r="K160" s="9">
        <v>2023.12</v>
      </c>
      <c r="L160" s="11">
        <f t="shared" si="2"/>
        <v>50</v>
      </c>
      <c r="M160" s="11">
        <v>50</v>
      </c>
      <c r="N160" s="11"/>
      <c r="O160" s="11"/>
      <c r="P160" s="11"/>
      <c r="Q160" s="9" t="s">
        <v>747</v>
      </c>
    </row>
    <row r="161" s="4" customFormat="1" ht="38.25" spans="1:17">
      <c r="A161" s="9">
        <v>154</v>
      </c>
      <c r="B161" s="9" t="s">
        <v>783</v>
      </c>
      <c r="C161" s="9" t="s">
        <v>776</v>
      </c>
      <c r="D161" s="9" t="s">
        <v>777</v>
      </c>
      <c r="E161" s="9" t="s">
        <v>784</v>
      </c>
      <c r="F161" s="9" t="s">
        <v>26</v>
      </c>
      <c r="G161" s="9" t="s">
        <v>754</v>
      </c>
      <c r="H161" s="9" t="s">
        <v>785</v>
      </c>
      <c r="I161" s="10" t="s">
        <v>786</v>
      </c>
      <c r="J161" s="9">
        <v>2023.3</v>
      </c>
      <c r="K161" s="9">
        <v>2023.12</v>
      </c>
      <c r="L161" s="11">
        <f t="shared" si="2"/>
        <v>50</v>
      </c>
      <c r="M161" s="11">
        <v>50</v>
      </c>
      <c r="N161" s="11"/>
      <c r="O161" s="11"/>
      <c r="P161" s="11"/>
      <c r="Q161" s="9" t="s">
        <v>747</v>
      </c>
    </row>
    <row r="162" s="4" customFormat="1" ht="38.25" spans="1:17">
      <c r="A162" s="9">
        <v>155</v>
      </c>
      <c r="B162" s="9" t="s">
        <v>787</v>
      </c>
      <c r="C162" s="9" t="s">
        <v>32</v>
      </c>
      <c r="D162" s="9" t="s">
        <v>24</v>
      </c>
      <c r="E162" s="9" t="s">
        <v>788</v>
      </c>
      <c r="F162" s="9" t="s">
        <v>26</v>
      </c>
      <c r="G162" s="9" t="s">
        <v>789</v>
      </c>
      <c r="H162" s="9" t="s">
        <v>790</v>
      </c>
      <c r="I162" s="10" t="s">
        <v>791</v>
      </c>
      <c r="J162" s="9">
        <v>2023.3</v>
      </c>
      <c r="K162" s="9">
        <v>2023.12</v>
      </c>
      <c r="L162" s="11">
        <f t="shared" si="2"/>
        <v>90</v>
      </c>
      <c r="M162" s="11">
        <v>90</v>
      </c>
      <c r="N162" s="11"/>
      <c r="O162" s="11"/>
      <c r="P162" s="11"/>
      <c r="Q162" s="9" t="s">
        <v>747</v>
      </c>
    </row>
    <row r="163" s="4" customFormat="1" ht="38.25" spans="1:17">
      <c r="A163" s="9">
        <v>156</v>
      </c>
      <c r="B163" s="9" t="s">
        <v>792</v>
      </c>
      <c r="C163" s="9" t="s">
        <v>23</v>
      </c>
      <c r="D163" s="9" t="s">
        <v>309</v>
      </c>
      <c r="E163" s="9" t="s">
        <v>793</v>
      </c>
      <c r="F163" s="9" t="s">
        <v>26</v>
      </c>
      <c r="G163" s="9" t="s">
        <v>744</v>
      </c>
      <c r="H163" s="9" t="s">
        <v>794</v>
      </c>
      <c r="I163" s="10" t="s">
        <v>795</v>
      </c>
      <c r="J163" s="9">
        <v>2023.3</v>
      </c>
      <c r="K163" s="9">
        <v>2023.12</v>
      </c>
      <c r="L163" s="11">
        <f t="shared" si="2"/>
        <v>300</v>
      </c>
      <c r="M163" s="11">
        <v>300</v>
      </c>
      <c r="N163" s="11"/>
      <c r="O163" s="11"/>
      <c r="P163" s="11"/>
      <c r="Q163" s="9" t="s">
        <v>747</v>
      </c>
    </row>
    <row r="164" s="4" customFormat="1" ht="38.25" spans="1:17">
      <c r="A164" s="9">
        <v>157</v>
      </c>
      <c r="B164" s="9" t="s">
        <v>796</v>
      </c>
      <c r="C164" s="9" t="s">
        <v>23</v>
      </c>
      <c r="D164" s="9" t="s">
        <v>309</v>
      </c>
      <c r="E164" s="9" t="s">
        <v>797</v>
      </c>
      <c r="F164" s="9" t="s">
        <v>26</v>
      </c>
      <c r="G164" s="9" t="s">
        <v>749</v>
      </c>
      <c r="H164" s="9" t="s">
        <v>798</v>
      </c>
      <c r="I164" s="10" t="s">
        <v>799</v>
      </c>
      <c r="J164" s="9">
        <v>2023.3</v>
      </c>
      <c r="K164" s="9">
        <v>2023.12</v>
      </c>
      <c r="L164" s="11">
        <f t="shared" si="2"/>
        <v>200</v>
      </c>
      <c r="M164" s="11">
        <v>200</v>
      </c>
      <c r="N164" s="11"/>
      <c r="O164" s="11"/>
      <c r="P164" s="11"/>
      <c r="Q164" s="9" t="s">
        <v>747</v>
      </c>
    </row>
    <row r="165" s="4" customFormat="1" ht="38.25" spans="1:17">
      <c r="A165" s="9">
        <v>158</v>
      </c>
      <c r="B165" s="9" t="s">
        <v>800</v>
      </c>
      <c r="C165" s="9" t="s">
        <v>23</v>
      </c>
      <c r="D165" s="9" t="s">
        <v>183</v>
      </c>
      <c r="E165" s="9" t="s">
        <v>801</v>
      </c>
      <c r="F165" s="9" t="s">
        <v>26</v>
      </c>
      <c r="G165" s="9" t="s">
        <v>754</v>
      </c>
      <c r="H165" s="9" t="s">
        <v>802</v>
      </c>
      <c r="I165" s="10" t="s">
        <v>803</v>
      </c>
      <c r="J165" s="9">
        <v>2023.3</v>
      </c>
      <c r="K165" s="9">
        <v>2023.12</v>
      </c>
      <c r="L165" s="11">
        <f t="shared" si="2"/>
        <v>80</v>
      </c>
      <c r="M165" s="11">
        <v>80</v>
      </c>
      <c r="N165" s="11"/>
      <c r="O165" s="11"/>
      <c r="P165" s="11"/>
      <c r="Q165" s="9" t="s">
        <v>747</v>
      </c>
    </row>
    <row r="166" s="4" customFormat="1" ht="38.25" spans="1:17">
      <c r="A166" s="9">
        <v>159</v>
      </c>
      <c r="B166" s="9" t="s">
        <v>804</v>
      </c>
      <c r="C166" s="9" t="s">
        <v>23</v>
      </c>
      <c r="D166" s="9" t="s">
        <v>183</v>
      </c>
      <c r="E166" s="9" t="s">
        <v>801</v>
      </c>
      <c r="F166" s="9" t="s">
        <v>26</v>
      </c>
      <c r="G166" s="9" t="s">
        <v>744</v>
      </c>
      <c r="H166" s="9" t="s">
        <v>805</v>
      </c>
      <c r="I166" s="10" t="s">
        <v>806</v>
      </c>
      <c r="J166" s="9">
        <v>2023.3</v>
      </c>
      <c r="K166" s="9">
        <v>2023.12</v>
      </c>
      <c r="L166" s="11">
        <f t="shared" si="2"/>
        <v>80</v>
      </c>
      <c r="M166" s="11">
        <v>80</v>
      </c>
      <c r="N166" s="11"/>
      <c r="O166" s="11"/>
      <c r="P166" s="11"/>
      <c r="Q166" s="9" t="s">
        <v>747</v>
      </c>
    </row>
    <row r="167" s="4" customFormat="1" ht="38.25" spans="1:17">
      <c r="A167" s="9">
        <v>160</v>
      </c>
      <c r="B167" s="9" t="s">
        <v>807</v>
      </c>
      <c r="C167" s="9" t="s">
        <v>23</v>
      </c>
      <c r="D167" s="9" t="s">
        <v>183</v>
      </c>
      <c r="E167" s="9" t="s">
        <v>801</v>
      </c>
      <c r="F167" s="9" t="s">
        <v>26</v>
      </c>
      <c r="G167" s="9" t="s">
        <v>749</v>
      </c>
      <c r="H167" s="9" t="s">
        <v>808</v>
      </c>
      <c r="I167" s="10" t="s">
        <v>809</v>
      </c>
      <c r="J167" s="9">
        <v>2023.3</v>
      </c>
      <c r="K167" s="9">
        <v>2023.12</v>
      </c>
      <c r="L167" s="11">
        <f t="shared" si="2"/>
        <v>80</v>
      </c>
      <c r="M167" s="11">
        <v>80</v>
      </c>
      <c r="N167" s="11"/>
      <c r="O167" s="11"/>
      <c r="P167" s="11"/>
      <c r="Q167" s="9" t="s">
        <v>747</v>
      </c>
    </row>
    <row r="168" s="4" customFormat="1" ht="38.25" spans="1:17">
      <c r="A168" s="9">
        <v>161</v>
      </c>
      <c r="B168" s="9" t="s">
        <v>810</v>
      </c>
      <c r="C168" s="9" t="s">
        <v>23</v>
      </c>
      <c r="D168" s="9" t="s">
        <v>183</v>
      </c>
      <c r="E168" s="9" t="s">
        <v>811</v>
      </c>
      <c r="F168" s="9" t="s">
        <v>26</v>
      </c>
      <c r="G168" s="9" t="s">
        <v>754</v>
      </c>
      <c r="H168" s="9" t="s">
        <v>812</v>
      </c>
      <c r="I168" s="10" t="s">
        <v>813</v>
      </c>
      <c r="J168" s="9">
        <v>2023.3</v>
      </c>
      <c r="K168" s="9">
        <v>2023.12</v>
      </c>
      <c r="L168" s="11">
        <f t="shared" si="2"/>
        <v>20</v>
      </c>
      <c r="M168" s="11">
        <v>20</v>
      </c>
      <c r="N168" s="11"/>
      <c r="O168" s="11"/>
      <c r="P168" s="11"/>
      <c r="Q168" s="9" t="s">
        <v>747</v>
      </c>
    </row>
    <row r="169" s="4" customFormat="1" ht="38.25" spans="1:17">
      <c r="A169" s="9">
        <v>162</v>
      </c>
      <c r="B169" s="9" t="s">
        <v>814</v>
      </c>
      <c r="C169" s="9" t="s">
        <v>23</v>
      </c>
      <c r="D169" s="9" t="s">
        <v>183</v>
      </c>
      <c r="E169" s="9" t="s">
        <v>811</v>
      </c>
      <c r="F169" s="9" t="s">
        <v>26</v>
      </c>
      <c r="G169" s="9" t="s">
        <v>744</v>
      </c>
      <c r="H169" s="9" t="s">
        <v>815</v>
      </c>
      <c r="I169" s="10" t="s">
        <v>816</v>
      </c>
      <c r="J169" s="9">
        <v>2023.3</v>
      </c>
      <c r="K169" s="9">
        <v>2023.12</v>
      </c>
      <c r="L169" s="11">
        <f t="shared" si="2"/>
        <v>30</v>
      </c>
      <c r="M169" s="11">
        <v>30</v>
      </c>
      <c r="N169" s="11"/>
      <c r="O169" s="11"/>
      <c r="P169" s="11"/>
      <c r="Q169" s="9" t="s">
        <v>747</v>
      </c>
    </row>
    <row r="170" s="4" customFormat="1" ht="38.25" spans="1:17">
      <c r="A170" s="9">
        <v>163</v>
      </c>
      <c r="B170" s="9" t="s">
        <v>817</v>
      </c>
      <c r="C170" s="9" t="s">
        <v>23</v>
      </c>
      <c r="D170" s="9" t="s">
        <v>92</v>
      </c>
      <c r="E170" s="9" t="s">
        <v>818</v>
      </c>
      <c r="F170" s="9" t="s">
        <v>26</v>
      </c>
      <c r="G170" s="9" t="s">
        <v>789</v>
      </c>
      <c r="H170" s="9" t="s">
        <v>819</v>
      </c>
      <c r="I170" s="10" t="s">
        <v>820</v>
      </c>
      <c r="J170" s="9">
        <v>2023.3</v>
      </c>
      <c r="K170" s="9">
        <v>2023.12</v>
      </c>
      <c r="L170" s="11">
        <f t="shared" si="2"/>
        <v>200</v>
      </c>
      <c r="M170" s="11">
        <v>200</v>
      </c>
      <c r="N170" s="11"/>
      <c r="O170" s="11"/>
      <c r="P170" s="11"/>
      <c r="Q170" s="9" t="s">
        <v>747</v>
      </c>
    </row>
    <row r="171" s="4" customFormat="1" ht="38.25" spans="1:17">
      <c r="A171" s="9">
        <v>164</v>
      </c>
      <c r="B171" s="9" t="s">
        <v>821</v>
      </c>
      <c r="C171" s="9" t="s">
        <v>23</v>
      </c>
      <c r="D171" s="9" t="s">
        <v>92</v>
      </c>
      <c r="E171" s="9" t="s">
        <v>822</v>
      </c>
      <c r="F171" s="9" t="s">
        <v>26</v>
      </c>
      <c r="G171" s="9" t="s">
        <v>789</v>
      </c>
      <c r="H171" s="9" t="s">
        <v>823</v>
      </c>
      <c r="I171" s="10" t="s">
        <v>824</v>
      </c>
      <c r="J171" s="9">
        <v>2023.3</v>
      </c>
      <c r="K171" s="9">
        <v>2023.12</v>
      </c>
      <c r="L171" s="11">
        <f t="shared" si="2"/>
        <v>800</v>
      </c>
      <c r="M171" s="11">
        <v>800</v>
      </c>
      <c r="N171" s="11"/>
      <c r="O171" s="11"/>
      <c r="P171" s="11"/>
      <c r="Q171" s="9" t="s">
        <v>747</v>
      </c>
    </row>
    <row r="172" s="4" customFormat="1" ht="38.25" spans="1:17">
      <c r="A172" s="9">
        <v>165</v>
      </c>
      <c r="B172" s="9" t="s">
        <v>825</v>
      </c>
      <c r="C172" s="9" t="s">
        <v>23</v>
      </c>
      <c r="D172" s="9" t="s">
        <v>24</v>
      </c>
      <c r="E172" s="9" t="s">
        <v>826</v>
      </c>
      <c r="F172" s="9" t="s">
        <v>26</v>
      </c>
      <c r="G172" s="9" t="s">
        <v>764</v>
      </c>
      <c r="H172" s="9" t="s">
        <v>827</v>
      </c>
      <c r="I172" s="9" t="s">
        <v>828</v>
      </c>
      <c r="J172" s="9">
        <v>2023.3</v>
      </c>
      <c r="K172" s="9">
        <v>2023.12</v>
      </c>
      <c r="L172" s="11">
        <f t="shared" si="2"/>
        <v>45</v>
      </c>
      <c r="M172" s="11">
        <v>45</v>
      </c>
      <c r="N172" s="11"/>
      <c r="O172" s="11"/>
      <c r="P172" s="11"/>
      <c r="Q172" s="9" t="s">
        <v>747</v>
      </c>
    </row>
    <row r="173" s="4" customFormat="1" ht="51" spans="1:17">
      <c r="A173" s="9">
        <v>166</v>
      </c>
      <c r="B173" s="9" t="s">
        <v>829</v>
      </c>
      <c r="C173" s="9" t="s">
        <v>23</v>
      </c>
      <c r="D173" s="9" t="s">
        <v>92</v>
      </c>
      <c r="E173" s="9" t="s">
        <v>830</v>
      </c>
      <c r="F173" s="9" t="s">
        <v>26</v>
      </c>
      <c r="G173" s="9" t="s">
        <v>764</v>
      </c>
      <c r="H173" s="9" t="s">
        <v>831</v>
      </c>
      <c r="I173" s="9" t="s">
        <v>832</v>
      </c>
      <c r="J173" s="9">
        <v>2023.3</v>
      </c>
      <c r="K173" s="9">
        <v>2023.12</v>
      </c>
      <c r="L173" s="11">
        <f t="shared" si="2"/>
        <v>80</v>
      </c>
      <c r="M173" s="11">
        <v>80</v>
      </c>
      <c r="N173" s="11"/>
      <c r="O173" s="11"/>
      <c r="P173" s="11"/>
      <c r="Q173" s="9" t="s">
        <v>747</v>
      </c>
    </row>
    <row r="174" s="4" customFormat="1" ht="38.25" spans="1:17">
      <c r="A174" s="9">
        <v>167</v>
      </c>
      <c r="B174" s="9" t="s">
        <v>833</v>
      </c>
      <c r="C174" s="9" t="s">
        <v>23</v>
      </c>
      <c r="D174" s="9" t="s">
        <v>92</v>
      </c>
      <c r="E174" s="9" t="s">
        <v>834</v>
      </c>
      <c r="F174" s="9" t="s">
        <v>26</v>
      </c>
      <c r="G174" s="9" t="s">
        <v>759</v>
      </c>
      <c r="H174" s="9" t="s">
        <v>835</v>
      </c>
      <c r="I174" s="10" t="s">
        <v>836</v>
      </c>
      <c r="J174" s="9">
        <v>2023.3</v>
      </c>
      <c r="K174" s="9">
        <v>2023.12</v>
      </c>
      <c r="L174" s="11">
        <f t="shared" si="2"/>
        <v>200</v>
      </c>
      <c r="M174" s="11">
        <v>200</v>
      </c>
      <c r="N174" s="11"/>
      <c r="O174" s="11"/>
      <c r="P174" s="11"/>
      <c r="Q174" s="9" t="s">
        <v>747</v>
      </c>
    </row>
    <row r="175" s="4" customFormat="1" ht="38.25" spans="1:17">
      <c r="A175" s="9">
        <v>168</v>
      </c>
      <c r="B175" s="9" t="s">
        <v>837</v>
      </c>
      <c r="C175" s="9" t="s">
        <v>23</v>
      </c>
      <c r="D175" s="9" t="s">
        <v>92</v>
      </c>
      <c r="E175" s="9" t="s">
        <v>834</v>
      </c>
      <c r="F175" s="9" t="s">
        <v>26</v>
      </c>
      <c r="G175" s="9" t="s">
        <v>838</v>
      </c>
      <c r="H175" s="9" t="s">
        <v>839</v>
      </c>
      <c r="I175" s="10" t="s">
        <v>840</v>
      </c>
      <c r="J175" s="9">
        <v>2023.3</v>
      </c>
      <c r="K175" s="9">
        <v>2023.12</v>
      </c>
      <c r="L175" s="11">
        <f t="shared" si="2"/>
        <v>200</v>
      </c>
      <c r="M175" s="11">
        <v>200</v>
      </c>
      <c r="N175" s="11"/>
      <c r="O175" s="11"/>
      <c r="P175" s="11"/>
      <c r="Q175" s="9" t="s">
        <v>747</v>
      </c>
    </row>
    <row r="176" s="4" customFormat="1" ht="38.25" spans="1:17">
      <c r="A176" s="9">
        <v>169</v>
      </c>
      <c r="B176" s="9" t="s">
        <v>841</v>
      </c>
      <c r="C176" s="9" t="s">
        <v>23</v>
      </c>
      <c r="D176" s="9" t="s">
        <v>92</v>
      </c>
      <c r="E176" s="9" t="s">
        <v>842</v>
      </c>
      <c r="F176" s="9" t="s">
        <v>26</v>
      </c>
      <c r="G176" s="9" t="s">
        <v>749</v>
      </c>
      <c r="H176" s="9" t="s">
        <v>843</v>
      </c>
      <c r="I176" s="10" t="s">
        <v>844</v>
      </c>
      <c r="J176" s="9">
        <v>2023.3</v>
      </c>
      <c r="K176" s="9">
        <v>2023.12</v>
      </c>
      <c r="L176" s="11">
        <f t="shared" si="2"/>
        <v>100</v>
      </c>
      <c r="M176" s="11">
        <v>100</v>
      </c>
      <c r="N176" s="11"/>
      <c r="O176" s="11"/>
      <c r="P176" s="11"/>
      <c r="Q176" s="9" t="s">
        <v>747</v>
      </c>
    </row>
    <row r="177" s="4" customFormat="1" ht="38.25" spans="1:17">
      <c r="A177" s="9">
        <v>170</v>
      </c>
      <c r="B177" s="9" t="s">
        <v>845</v>
      </c>
      <c r="C177" s="9" t="s">
        <v>23</v>
      </c>
      <c r="D177" s="9" t="s">
        <v>92</v>
      </c>
      <c r="E177" s="9" t="s">
        <v>830</v>
      </c>
      <c r="F177" s="9" t="s">
        <v>26</v>
      </c>
      <c r="G177" s="9" t="s">
        <v>744</v>
      </c>
      <c r="H177" s="9" t="s">
        <v>846</v>
      </c>
      <c r="I177" s="10" t="s">
        <v>847</v>
      </c>
      <c r="J177" s="9">
        <v>2023.3</v>
      </c>
      <c r="K177" s="9">
        <v>2023.12</v>
      </c>
      <c r="L177" s="11">
        <f t="shared" si="2"/>
        <v>60</v>
      </c>
      <c r="M177" s="11">
        <v>60</v>
      </c>
      <c r="N177" s="11"/>
      <c r="O177" s="11"/>
      <c r="P177" s="11"/>
      <c r="Q177" s="9" t="s">
        <v>747</v>
      </c>
    </row>
    <row r="178" s="4" customFormat="1" ht="38.25" spans="1:17">
      <c r="A178" s="9">
        <v>171</v>
      </c>
      <c r="B178" s="9" t="s">
        <v>848</v>
      </c>
      <c r="C178" s="9" t="s">
        <v>23</v>
      </c>
      <c r="D178" s="9" t="s">
        <v>92</v>
      </c>
      <c r="E178" s="9" t="s">
        <v>849</v>
      </c>
      <c r="F178" s="9" t="s">
        <v>26</v>
      </c>
      <c r="G178" s="9" t="s">
        <v>754</v>
      </c>
      <c r="H178" s="9" t="s">
        <v>850</v>
      </c>
      <c r="I178" s="10" t="s">
        <v>851</v>
      </c>
      <c r="J178" s="9">
        <v>2023.3</v>
      </c>
      <c r="K178" s="9">
        <v>2023.12</v>
      </c>
      <c r="L178" s="11">
        <f t="shared" si="2"/>
        <v>150</v>
      </c>
      <c r="M178" s="11">
        <v>150</v>
      </c>
      <c r="N178" s="11"/>
      <c r="O178" s="11"/>
      <c r="P178" s="11"/>
      <c r="Q178" s="9" t="s">
        <v>747</v>
      </c>
    </row>
    <row r="179" s="4" customFormat="1" ht="38.25" spans="1:17">
      <c r="A179" s="9">
        <v>172</v>
      </c>
      <c r="B179" s="9" t="s">
        <v>852</v>
      </c>
      <c r="C179" s="9" t="s">
        <v>23</v>
      </c>
      <c r="D179" s="9" t="s">
        <v>92</v>
      </c>
      <c r="E179" s="9" t="s">
        <v>853</v>
      </c>
      <c r="F179" s="9" t="s">
        <v>26</v>
      </c>
      <c r="G179" s="9" t="s">
        <v>749</v>
      </c>
      <c r="H179" s="9" t="s">
        <v>854</v>
      </c>
      <c r="I179" s="10" t="s">
        <v>855</v>
      </c>
      <c r="J179" s="9">
        <v>2023.3</v>
      </c>
      <c r="K179" s="9">
        <v>2023.12</v>
      </c>
      <c r="L179" s="11">
        <f t="shared" si="2"/>
        <v>30</v>
      </c>
      <c r="M179" s="11">
        <v>30</v>
      </c>
      <c r="N179" s="11"/>
      <c r="O179" s="11"/>
      <c r="P179" s="11"/>
      <c r="Q179" s="9" t="s">
        <v>747</v>
      </c>
    </row>
    <row r="180" s="4" customFormat="1" ht="38.25" spans="1:17">
      <c r="A180" s="9">
        <v>173</v>
      </c>
      <c r="B180" s="9" t="s">
        <v>856</v>
      </c>
      <c r="C180" s="9" t="s">
        <v>23</v>
      </c>
      <c r="D180" s="9" t="s">
        <v>92</v>
      </c>
      <c r="E180" s="9" t="s">
        <v>857</v>
      </c>
      <c r="F180" s="9" t="s">
        <v>26</v>
      </c>
      <c r="G180" s="9" t="s">
        <v>749</v>
      </c>
      <c r="H180" s="9" t="s">
        <v>858</v>
      </c>
      <c r="I180" s="10" t="s">
        <v>859</v>
      </c>
      <c r="J180" s="9">
        <v>2023.3</v>
      </c>
      <c r="K180" s="9">
        <v>2023.12</v>
      </c>
      <c r="L180" s="11">
        <f t="shared" si="2"/>
        <v>30</v>
      </c>
      <c r="M180" s="11">
        <v>30</v>
      </c>
      <c r="N180" s="11"/>
      <c r="O180" s="11"/>
      <c r="P180" s="11"/>
      <c r="Q180" s="9" t="s">
        <v>747</v>
      </c>
    </row>
    <row r="181" s="4" customFormat="1" ht="38.25" spans="1:17">
      <c r="A181" s="9">
        <v>174</v>
      </c>
      <c r="B181" s="9" t="s">
        <v>860</v>
      </c>
      <c r="C181" s="9" t="s">
        <v>23</v>
      </c>
      <c r="D181" s="9" t="s">
        <v>92</v>
      </c>
      <c r="E181" s="9" t="s">
        <v>861</v>
      </c>
      <c r="F181" s="9" t="s">
        <v>26</v>
      </c>
      <c r="G181" s="9" t="s">
        <v>749</v>
      </c>
      <c r="H181" s="9" t="s">
        <v>862</v>
      </c>
      <c r="I181" s="10" t="s">
        <v>859</v>
      </c>
      <c r="J181" s="9">
        <v>2023.3</v>
      </c>
      <c r="K181" s="9">
        <v>2023.12</v>
      </c>
      <c r="L181" s="11">
        <f t="shared" si="2"/>
        <v>150</v>
      </c>
      <c r="M181" s="11">
        <v>150</v>
      </c>
      <c r="N181" s="11"/>
      <c r="O181" s="11"/>
      <c r="P181" s="11"/>
      <c r="Q181" s="9" t="s">
        <v>747</v>
      </c>
    </row>
    <row r="182" s="4" customFormat="1" ht="76.5" spans="1:17">
      <c r="A182" s="9">
        <v>175</v>
      </c>
      <c r="B182" s="9" t="s">
        <v>863</v>
      </c>
      <c r="C182" s="9" t="s">
        <v>23</v>
      </c>
      <c r="D182" s="9" t="s">
        <v>24</v>
      </c>
      <c r="E182" s="10" t="s">
        <v>864</v>
      </c>
      <c r="F182" s="9" t="s">
        <v>26</v>
      </c>
      <c r="G182" s="9" t="s">
        <v>764</v>
      </c>
      <c r="H182" s="10" t="s">
        <v>865</v>
      </c>
      <c r="I182" s="9" t="s">
        <v>866</v>
      </c>
      <c r="J182" s="9">
        <v>2023.3</v>
      </c>
      <c r="K182" s="9">
        <v>2023.12</v>
      </c>
      <c r="L182" s="11">
        <f t="shared" si="2"/>
        <v>1000</v>
      </c>
      <c r="M182" s="11">
        <v>700</v>
      </c>
      <c r="N182" s="11"/>
      <c r="O182" s="11">
        <v>300</v>
      </c>
      <c r="P182" s="11"/>
      <c r="Q182" s="9" t="s">
        <v>747</v>
      </c>
    </row>
    <row r="183" s="4" customFormat="1" ht="51" spans="1:17">
      <c r="A183" s="9">
        <v>176</v>
      </c>
      <c r="B183" s="9" t="s">
        <v>867</v>
      </c>
      <c r="C183" s="9" t="s">
        <v>23</v>
      </c>
      <c r="D183" s="9" t="s">
        <v>183</v>
      </c>
      <c r="E183" s="9" t="s">
        <v>868</v>
      </c>
      <c r="F183" s="9" t="s">
        <v>73</v>
      </c>
      <c r="G183" s="9" t="s">
        <v>749</v>
      </c>
      <c r="H183" s="9" t="s">
        <v>869</v>
      </c>
      <c r="I183" s="10" t="s">
        <v>870</v>
      </c>
      <c r="J183" s="9">
        <v>2023.3</v>
      </c>
      <c r="K183" s="9">
        <v>2023.12</v>
      </c>
      <c r="L183" s="11">
        <f t="shared" si="2"/>
        <v>100</v>
      </c>
      <c r="M183" s="11">
        <v>100</v>
      </c>
      <c r="N183" s="11"/>
      <c r="O183" s="11"/>
      <c r="P183" s="11"/>
      <c r="Q183" s="9" t="s">
        <v>747</v>
      </c>
    </row>
    <row r="184" s="4" customFormat="1" ht="63.75" spans="1:17">
      <c r="A184" s="9">
        <v>177</v>
      </c>
      <c r="B184" s="9" t="s">
        <v>871</v>
      </c>
      <c r="C184" s="9" t="s">
        <v>23</v>
      </c>
      <c r="D184" s="9" t="s">
        <v>92</v>
      </c>
      <c r="E184" s="9" t="s">
        <v>872</v>
      </c>
      <c r="F184" s="9" t="s">
        <v>73</v>
      </c>
      <c r="G184" s="9" t="s">
        <v>838</v>
      </c>
      <c r="H184" s="9" t="s">
        <v>873</v>
      </c>
      <c r="I184" s="10" t="s">
        <v>874</v>
      </c>
      <c r="J184" s="9">
        <v>2023.3</v>
      </c>
      <c r="K184" s="9">
        <v>2023.12</v>
      </c>
      <c r="L184" s="11">
        <f t="shared" si="2"/>
        <v>100</v>
      </c>
      <c r="M184" s="11">
        <v>100</v>
      </c>
      <c r="N184" s="11"/>
      <c r="O184" s="11"/>
      <c r="P184" s="11"/>
      <c r="Q184" s="9" t="s">
        <v>747</v>
      </c>
    </row>
    <row r="185" s="4" customFormat="1" ht="51" spans="1:17">
      <c r="A185" s="9">
        <v>178</v>
      </c>
      <c r="B185" s="9" t="s">
        <v>875</v>
      </c>
      <c r="C185" s="9" t="s">
        <v>114</v>
      </c>
      <c r="D185" s="9" t="s">
        <v>115</v>
      </c>
      <c r="E185" s="9" t="s">
        <v>876</v>
      </c>
      <c r="F185" s="9" t="s">
        <v>26</v>
      </c>
      <c r="G185" s="9" t="s">
        <v>877</v>
      </c>
      <c r="H185" s="9" t="s">
        <v>878</v>
      </c>
      <c r="I185" s="9" t="s">
        <v>879</v>
      </c>
      <c r="J185" s="9">
        <v>2023.03</v>
      </c>
      <c r="K185" s="9">
        <v>2023.12</v>
      </c>
      <c r="L185" s="11">
        <f t="shared" si="2"/>
        <v>200</v>
      </c>
      <c r="M185" s="11">
        <v>200</v>
      </c>
      <c r="N185" s="11">
        <v>0</v>
      </c>
      <c r="O185" s="11">
        <v>0</v>
      </c>
      <c r="P185" s="11">
        <v>0</v>
      </c>
      <c r="Q185" s="9" t="s">
        <v>880</v>
      </c>
    </row>
    <row r="186" s="4" customFormat="1" ht="38.25" spans="1:17">
      <c r="A186" s="9">
        <v>179</v>
      </c>
      <c r="B186" s="9" t="s">
        <v>881</v>
      </c>
      <c r="C186" s="9" t="s">
        <v>114</v>
      </c>
      <c r="D186" s="9" t="s">
        <v>115</v>
      </c>
      <c r="E186" s="9" t="s">
        <v>882</v>
      </c>
      <c r="F186" s="9" t="s">
        <v>26</v>
      </c>
      <c r="G186" s="9" t="s">
        <v>883</v>
      </c>
      <c r="H186" s="9" t="s">
        <v>884</v>
      </c>
      <c r="I186" s="9" t="s">
        <v>885</v>
      </c>
      <c r="J186" s="9">
        <v>2023.03</v>
      </c>
      <c r="K186" s="9">
        <v>2023.12</v>
      </c>
      <c r="L186" s="11">
        <f t="shared" si="2"/>
        <v>120</v>
      </c>
      <c r="M186" s="11">
        <v>120</v>
      </c>
      <c r="N186" s="11">
        <v>0</v>
      </c>
      <c r="O186" s="11">
        <v>0</v>
      </c>
      <c r="P186" s="11">
        <v>0</v>
      </c>
      <c r="Q186" s="9" t="s">
        <v>880</v>
      </c>
    </row>
    <row r="187" s="4" customFormat="1" ht="38.25" spans="1:17">
      <c r="A187" s="9">
        <v>180</v>
      </c>
      <c r="B187" s="9" t="s">
        <v>886</v>
      </c>
      <c r="C187" s="9" t="s">
        <v>23</v>
      </c>
      <c r="D187" s="9" t="s">
        <v>92</v>
      </c>
      <c r="E187" s="9" t="s">
        <v>887</v>
      </c>
      <c r="F187" s="9" t="s">
        <v>26</v>
      </c>
      <c r="G187" s="9" t="s">
        <v>888</v>
      </c>
      <c r="H187" s="9" t="s">
        <v>889</v>
      </c>
      <c r="I187" s="10" t="s">
        <v>890</v>
      </c>
      <c r="J187" s="9">
        <v>2023.04</v>
      </c>
      <c r="K187" s="9">
        <v>2023.12</v>
      </c>
      <c r="L187" s="11">
        <f t="shared" si="2"/>
        <v>72</v>
      </c>
      <c r="M187" s="11">
        <v>72</v>
      </c>
      <c r="N187" s="11">
        <v>0</v>
      </c>
      <c r="O187" s="11">
        <v>0</v>
      </c>
      <c r="P187" s="11">
        <v>0</v>
      </c>
      <c r="Q187" s="9" t="s">
        <v>880</v>
      </c>
    </row>
    <row r="188" s="4" customFormat="1" ht="38.25" spans="1:17">
      <c r="A188" s="9">
        <v>181</v>
      </c>
      <c r="B188" s="9" t="s">
        <v>891</v>
      </c>
      <c r="C188" s="9" t="s">
        <v>23</v>
      </c>
      <c r="D188" s="9" t="s">
        <v>92</v>
      </c>
      <c r="E188" s="9" t="s">
        <v>892</v>
      </c>
      <c r="F188" s="9" t="s">
        <v>26</v>
      </c>
      <c r="G188" s="9" t="s">
        <v>888</v>
      </c>
      <c r="H188" s="9" t="s">
        <v>893</v>
      </c>
      <c r="I188" s="10" t="s">
        <v>894</v>
      </c>
      <c r="J188" s="9">
        <v>2023.04</v>
      </c>
      <c r="K188" s="9">
        <v>2023.12</v>
      </c>
      <c r="L188" s="11">
        <f t="shared" si="2"/>
        <v>100</v>
      </c>
      <c r="M188" s="11">
        <v>100</v>
      </c>
      <c r="N188" s="11">
        <v>0</v>
      </c>
      <c r="O188" s="11">
        <v>0</v>
      </c>
      <c r="P188" s="11">
        <v>0</v>
      </c>
      <c r="Q188" s="9" t="s">
        <v>880</v>
      </c>
    </row>
    <row r="189" s="4" customFormat="1" ht="51" spans="1:17">
      <c r="A189" s="9">
        <v>182</v>
      </c>
      <c r="B189" s="9" t="s">
        <v>895</v>
      </c>
      <c r="C189" s="9" t="s">
        <v>32</v>
      </c>
      <c r="D189" s="9" t="s">
        <v>71</v>
      </c>
      <c r="E189" s="9" t="s">
        <v>896</v>
      </c>
      <c r="F189" s="9" t="s">
        <v>26</v>
      </c>
      <c r="G189" s="9" t="s">
        <v>888</v>
      </c>
      <c r="H189" s="9" t="s">
        <v>897</v>
      </c>
      <c r="I189" s="9" t="s">
        <v>898</v>
      </c>
      <c r="J189" s="9">
        <v>2023.03</v>
      </c>
      <c r="K189" s="9">
        <v>2023.12</v>
      </c>
      <c r="L189" s="11">
        <f t="shared" si="2"/>
        <v>120</v>
      </c>
      <c r="M189" s="11">
        <v>45</v>
      </c>
      <c r="N189" s="11">
        <v>0</v>
      </c>
      <c r="O189" s="11">
        <v>75</v>
      </c>
      <c r="P189" s="11">
        <v>0</v>
      </c>
      <c r="Q189" s="9" t="s">
        <v>880</v>
      </c>
    </row>
    <row r="190" s="4" customFormat="1" ht="51" spans="1:17">
      <c r="A190" s="9">
        <v>183</v>
      </c>
      <c r="B190" s="9" t="s">
        <v>899</v>
      </c>
      <c r="C190" s="9" t="s">
        <v>32</v>
      </c>
      <c r="D190" s="9" t="s">
        <v>71</v>
      </c>
      <c r="E190" s="9" t="s">
        <v>900</v>
      </c>
      <c r="F190" s="9" t="s">
        <v>26</v>
      </c>
      <c r="G190" s="9" t="s">
        <v>888</v>
      </c>
      <c r="H190" s="9" t="s">
        <v>901</v>
      </c>
      <c r="I190" s="9" t="s">
        <v>898</v>
      </c>
      <c r="J190" s="9">
        <v>2023.03</v>
      </c>
      <c r="K190" s="9">
        <v>2023.12</v>
      </c>
      <c r="L190" s="11">
        <f t="shared" si="2"/>
        <v>160</v>
      </c>
      <c r="M190" s="11">
        <v>60</v>
      </c>
      <c r="N190" s="11">
        <v>0</v>
      </c>
      <c r="O190" s="11">
        <v>100</v>
      </c>
      <c r="P190" s="11">
        <v>0</v>
      </c>
      <c r="Q190" s="9" t="s">
        <v>880</v>
      </c>
    </row>
    <row r="191" s="4" customFormat="1" ht="38.25" spans="1:17">
      <c r="A191" s="9">
        <v>184</v>
      </c>
      <c r="B191" s="9" t="s">
        <v>902</v>
      </c>
      <c r="C191" s="9" t="s">
        <v>23</v>
      </c>
      <c r="D191" s="9" t="s">
        <v>92</v>
      </c>
      <c r="E191" s="9" t="s">
        <v>903</v>
      </c>
      <c r="F191" s="9" t="s">
        <v>26</v>
      </c>
      <c r="G191" s="9" t="s">
        <v>888</v>
      </c>
      <c r="H191" s="9" t="s">
        <v>904</v>
      </c>
      <c r="I191" s="9" t="s">
        <v>905</v>
      </c>
      <c r="J191" s="9">
        <v>2023.03</v>
      </c>
      <c r="K191" s="9">
        <v>2023.08</v>
      </c>
      <c r="L191" s="11">
        <f t="shared" si="2"/>
        <v>20</v>
      </c>
      <c r="M191" s="11">
        <v>20</v>
      </c>
      <c r="N191" s="11">
        <v>0</v>
      </c>
      <c r="O191" s="11">
        <v>0</v>
      </c>
      <c r="P191" s="11">
        <v>0</v>
      </c>
      <c r="Q191" s="9" t="s">
        <v>880</v>
      </c>
    </row>
    <row r="192" s="4" customFormat="1" ht="51" spans="1:17">
      <c r="A192" s="9">
        <v>185</v>
      </c>
      <c r="B192" s="9" t="s">
        <v>906</v>
      </c>
      <c r="C192" s="9" t="s">
        <v>32</v>
      </c>
      <c r="D192" s="9" t="s">
        <v>24</v>
      </c>
      <c r="E192" s="9" t="s">
        <v>907</v>
      </c>
      <c r="F192" s="9" t="s">
        <v>73</v>
      </c>
      <c r="G192" s="9" t="s">
        <v>908</v>
      </c>
      <c r="H192" s="9" t="s">
        <v>909</v>
      </c>
      <c r="I192" s="9" t="s">
        <v>910</v>
      </c>
      <c r="J192" s="9">
        <v>2023.03</v>
      </c>
      <c r="K192" s="14">
        <v>2023.1</v>
      </c>
      <c r="L192" s="11">
        <f t="shared" si="2"/>
        <v>50</v>
      </c>
      <c r="M192" s="11">
        <v>50</v>
      </c>
      <c r="N192" s="11">
        <v>0</v>
      </c>
      <c r="O192" s="11">
        <v>0</v>
      </c>
      <c r="P192" s="11">
        <v>0</v>
      </c>
      <c r="Q192" s="9" t="s">
        <v>880</v>
      </c>
    </row>
    <row r="193" s="4" customFormat="1" ht="76.5" spans="1:17">
      <c r="A193" s="9">
        <v>186</v>
      </c>
      <c r="B193" s="9" t="s">
        <v>911</v>
      </c>
      <c r="C193" s="9" t="s">
        <v>23</v>
      </c>
      <c r="D193" s="9" t="s">
        <v>92</v>
      </c>
      <c r="E193" s="9" t="s">
        <v>912</v>
      </c>
      <c r="F193" s="9" t="s">
        <v>26</v>
      </c>
      <c r="G193" s="9" t="s">
        <v>913</v>
      </c>
      <c r="H193" s="9" t="s">
        <v>914</v>
      </c>
      <c r="I193" s="9" t="s">
        <v>915</v>
      </c>
      <c r="J193" s="9">
        <v>2023.03</v>
      </c>
      <c r="K193" s="9">
        <v>2022.06</v>
      </c>
      <c r="L193" s="11">
        <f t="shared" si="2"/>
        <v>20</v>
      </c>
      <c r="M193" s="11">
        <v>20</v>
      </c>
      <c r="N193" s="11">
        <v>0</v>
      </c>
      <c r="O193" s="11">
        <v>0</v>
      </c>
      <c r="P193" s="11">
        <v>0</v>
      </c>
      <c r="Q193" s="9" t="s">
        <v>880</v>
      </c>
    </row>
    <row r="194" s="4" customFormat="1" ht="51" spans="1:17">
      <c r="A194" s="9">
        <v>187</v>
      </c>
      <c r="B194" s="9" t="s">
        <v>916</v>
      </c>
      <c r="C194" s="9" t="s">
        <v>32</v>
      </c>
      <c r="D194" s="9" t="s">
        <v>71</v>
      </c>
      <c r="E194" s="9" t="s">
        <v>917</v>
      </c>
      <c r="F194" s="9" t="s">
        <v>26</v>
      </c>
      <c r="G194" s="9" t="s">
        <v>918</v>
      </c>
      <c r="H194" s="9" t="s">
        <v>919</v>
      </c>
      <c r="I194" s="9" t="s">
        <v>920</v>
      </c>
      <c r="J194" s="9">
        <v>2023.03</v>
      </c>
      <c r="K194" s="9">
        <v>2023.12</v>
      </c>
      <c r="L194" s="11">
        <f t="shared" si="2"/>
        <v>240</v>
      </c>
      <c r="M194" s="11">
        <v>90</v>
      </c>
      <c r="N194" s="11">
        <v>0</v>
      </c>
      <c r="O194" s="11">
        <v>150</v>
      </c>
      <c r="P194" s="11">
        <v>0</v>
      </c>
      <c r="Q194" s="9" t="s">
        <v>880</v>
      </c>
    </row>
    <row r="195" s="4" customFormat="1" ht="51" spans="1:17">
      <c r="A195" s="9">
        <v>188</v>
      </c>
      <c r="B195" s="9" t="s">
        <v>921</v>
      </c>
      <c r="C195" s="9" t="s">
        <v>23</v>
      </c>
      <c r="D195" s="9" t="s">
        <v>24</v>
      </c>
      <c r="E195" s="9" t="s">
        <v>922</v>
      </c>
      <c r="F195" s="9" t="s">
        <v>26</v>
      </c>
      <c r="G195" s="9" t="s">
        <v>918</v>
      </c>
      <c r="H195" s="9" t="s">
        <v>923</v>
      </c>
      <c r="I195" s="9" t="s">
        <v>924</v>
      </c>
      <c r="J195" s="9">
        <v>2023.03</v>
      </c>
      <c r="K195" s="9">
        <v>2023.09</v>
      </c>
      <c r="L195" s="11">
        <f t="shared" si="2"/>
        <v>10</v>
      </c>
      <c r="M195" s="11">
        <v>10</v>
      </c>
      <c r="N195" s="11">
        <v>0</v>
      </c>
      <c r="O195" s="11">
        <v>0</v>
      </c>
      <c r="P195" s="11">
        <v>0</v>
      </c>
      <c r="Q195" s="9" t="s">
        <v>880</v>
      </c>
    </row>
    <row r="196" s="4" customFormat="1" ht="76.5" spans="1:17">
      <c r="A196" s="9">
        <v>189</v>
      </c>
      <c r="B196" s="9" t="s">
        <v>925</v>
      </c>
      <c r="C196" s="9" t="s">
        <v>23</v>
      </c>
      <c r="D196" s="9" t="s">
        <v>24</v>
      </c>
      <c r="E196" s="9" t="s">
        <v>926</v>
      </c>
      <c r="F196" s="9" t="s">
        <v>73</v>
      </c>
      <c r="G196" s="9" t="s">
        <v>927</v>
      </c>
      <c r="H196" s="9" t="s">
        <v>928</v>
      </c>
      <c r="I196" s="9" t="s">
        <v>929</v>
      </c>
      <c r="J196" s="9">
        <v>2023.04</v>
      </c>
      <c r="K196" s="9">
        <v>2023.12</v>
      </c>
      <c r="L196" s="11">
        <f t="shared" si="2"/>
        <v>55</v>
      </c>
      <c r="M196" s="11">
        <v>50</v>
      </c>
      <c r="N196" s="11">
        <v>0</v>
      </c>
      <c r="O196" s="11">
        <v>0</v>
      </c>
      <c r="P196" s="11">
        <v>5</v>
      </c>
      <c r="Q196" s="9" t="s">
        <v>880</v>
      </c>
    </row>
    <row r="197" s="4" customFormat="1" ht="51" spans="1:17">
      <c r="A197" s="9">
        <v>190</v>
      </c>
      <c r="B197" s="9" t="s">
        <v>930</v>
      </c>
      <c r="C197" s="9" t="s">
        <v>23</v>
      </c>
      <c r="D197" s="9" t="s">
        <v>92</v>
      </c>
      <c r="E197" s="9" t="s">
        <v>931</v>
      </c>
      <c r="F197" s="9" t="s">
        <v>73</v>
      </c>
      <c r="G197" s="9" t="s">
        <v>927</v>
      </c>
      <c r="H197" s="9" t="s">
        <v>932</v>
      </c>
      <c r="I197" s="9" t="s">
        <v>933</v>
      </c>
      <c r="J197" s="9">
        <v>2023.03</v>
      </c>
      <c r="K197" s="9">
        <v>2023.6</v>
      </c>
      <c r="L197" s="11">
        <f t="shared" si="2"/>
        <v>42</v>
      </c>
      <c r="M197" s="11">
        <v>42</v>
      </c>
      <c r="N197" s="11">
        <v>0</v>
      </c>
      <c r="O197" s="11">
        <v>0</v>
      </c>
      <c r="P197" s="11">
        <v>0</v>
      </c>
      <c r="Q197" s="9" t="s">
        <v>880</v>
      </c>
    </row>
    <row r="198" s="4" customFormat="1" ht="25.5" spans="1:17">
      <c r="A198" s="9">
        <v>191</v>
      </c>
      <c r="B198" s="9" t="s">
        <v>934</v>
      </c>
      <c r="C198" s="9" t="s">
        <v>32</v>
      </c>
      <c r="D198" s="9" t="s">
        <v>243</v>
      </c>
      <c r="E198" s="9" t="s">
        <v>935</v>
      </c>
      <c r="F198" s="9" t="s">
        <v>26</v>
      </c>
      <c r="G198" s="9" t="s">
        <v>936</v>
      </c>
      <c r="H198" s="9" t="s">
        <v>937</v>
      </c>
      <c r="I198" s="9" t="s">
        <v>938</v>
      </c>
      <c r="J198" s="9">
        <v>2023.1</v>
      </c>
      <c r="K198" s="9">
        <v>2023.12</v>
      </c>
      <c r="L198" s="11">
        <f t="shared" si="2"/>
        <v>96</v>
      </c>
      <c r="M198" s="11">
        <v>96</v>
      </c>
      <c r="N198" s="11">
        <v>0</v>
      </c>
      <c r="O198" s="11">
        <v>0</v>
      </c>
      <c r="P198" s="11">
        <v>0</v>
      </c>
      <c r="Q198" s="9" t="s">
        <v>939</v>
      </c>
    </row>
    <row r="199" s="4" customFormat="1" ht="38.25" spans="1:17">
      <c r="A199" s="9">
        <v>192</v>
      </c>
      <c r="B199" s="9" t="s">
        <v>940</v>
      </c>
      <c r="C199" s="9" t="s">
        <v>23</v>
      </c>
      <c r="D199" s="9" t="s">
        <v>92</v>
      </c>
      <c r="E199" s="9" t="s">
        <v>941</v>
      </c>
      <c r="F199" s="9" t="s">
        <v>26</v>
      </c>
      <c r="G199" s="9" t="s">
        <v>936</v>
      </c>
      <c r="H199" s="9" t="s">
        <v>942</v>
      </c>
      <c r="I199" s="9" t="s">
        <v>943</v>
      </c>
      <c r="J199" s="9">
        <v>2023.1</v>
      </c>
      <c r="K199" s="9">
        <v>2023.12</v>
      </c>
      <c r="L199" s="11">
        <f t="shared" si="2"/>
        <v>30</v>
      </c>
      <c r="M199" s="11">
        <v>30</v>
      </c>
      <c r="N199" s="11">
        <v>0</v>
      </c>
      <c r="O199" s="11">
        <v>0</v>
      </c>
      <c r="P199" s="11">
        <v>0</v>
      </c>
      <c r="Q199" s="9" t="s">
        <v>939</v>
      </c>
    </row>
    <row r="200" s="4" customFormat="1" ht="38.25" spans="1:17">
      <c r="A200" s="9">
        <v>193</v>
      </c>
      <c r="B200" s="9" t="s">
        <v>944</v>
      </c>
      <c r="C200" s="9" t="s">
        <v>23</v>
      </c>
      <c r="D200" s="9" t="s">
        <v>92</v>
      </c>
      <c r="E200" s="9" t="s">
        <v>945</v>
      </c>
      <c r="F200" s="9" t="s">
        <v>26</v>
      </c>
      <c r="G200" s="9" t="s">
        <v>946</v>
      </c>
      <c r="H200" s="9" t="s">
        <v>947</v>
      </c>
      <c r="I200" s="9" t="s">
        <v>943</v>
      </c>
      <c r="J200" s="9">
        <v>2023.1</v>
      </c>
      <c r="K200" s="9">
        <v>2023.12</v>
      </c>
      <c r="L200" s="11">
        <f t="shared" si="2"/>
        <v>30</v>
      </c>
      <c r="M200" s="11">
        <v>30</v>
      </c>
      <c r="N200" s="11">
        <v>0</v>
      </c>
      <c r="O200" s="11">
        <v>0</v>
      </c>
      <c r="P200" s="11">
        <v>0</v>
      </c>
      <c r="Q200" s="9" t="s">
        <v>939</v>
      </c>
    </row>
    <row r="201" s="4" customFormat="1" ht="51" spans="1:17">
      <c r="A201" s="9">
        <v>194</v>
      </c>
      <c r="B201" s="9" t="s">
        <v>948</v>
      </c>
      <c r="C201" s="9" t="s">
        <v>32</v>
      </c>
      <c r="D201" s="9" t="s">
        <v>24</v>
      </c>
      <c r="E201" s="9" t="s">
        <v>949</v>
      </c>
      <c r="F201" s="9" t="s">
        <v>26</v>
      </c>
      <c r="G201" s="9" t="s">
        <v>950</v>
      </c>
      <c r="H201" s="9" t="s">
        <v>951</v>
      </c>
      <c r="I201" s="9" t="s">
        <v>952</v>
      </c>
      <c r="J201" s="9">
        <v>2023.1</v>
      </c>
      <c r="K201" s="9">
        <v>2023.12</v>
      </c>
      <c r="L201" s="11">
        <f t="shared" ref="L201:L264" si="3">M201+N201+O201+P201</f>
        <v>200</v>
      </c>
      <c r="M201" s="11">
        <v>200</v>
      </c>
      <c r="N201" s="11">
        <v>0</v>
      </c>
      <c r="O201" s="11">
        <v>0</v>
      </c>
      <c r="P201" s="11">
        <v>0</v>
      </c>
      <c r="Q201" s="9" t="s">
        <v>939</v>
      </c>
    </row>
    <row r="202" s="4" customFormat="1" ht="38.25" spans="1:17">
      <c r="A202" s="9">
        <v>195</v>
      </c>
      <c r="B202" s="9" t="s">
        <v>953</v>
      </c>
      <c r="C202" s="9" t="s">
        <v>23</v>
      </c>
      <c r="D202" s="9" t="s">
        <v>183</v>
      </c>
      <c r="E202" s="9" t="s">
        <v>954</v>
      </c>
      <c r="F202" s="9" t="s">
        <v>73</v>
      </c>
      <c r="G202" s="9" t="s">
        <v>946</v>
      </c>
      <c r="H202" s="9" t="s">
        <v>955</v>
      </c>
      <c r="I202" s="9" t="s">
        <v>956</v>
      </c>
      <c r="J202" s="9">
        <v>2023.1</v>
      </c>
      <c r="K202" s="9">
        <v>2023.12</v>
      </c>
      <c r="L202" s="11">
        <f t="shared" si="3"/>
        <v>50</v>
      </c>
      <c r="M202" s="11">
        <v>50</v>
      </c>
      <c r="N202" s="11">
        <v>0</v>
      </c>
      <c r="O202" s="11">
        <v>0</v>
      </c>
      <c r="P202" s="11">
        <v>0</v>
      </c>
      <c r="Q202" s="9" t="s">
        <v>939</v>
      </c>
    </row>
    <row r="203" s="4" customFormat="1" ht="51" spans="1:17">
      <c r="A203" s="9">
        <v>196</v>
      </c>
      <c r="B203" s="9" t="s">
        <v>957</v>
      </c>
      <c r="C203" s="9" t="s">
        <v>32</v>
      </c>
      <c r="D203" s="9" t="s">
        <v>71</v>
      </c>
      <c r="E203" s="9" t="s">
        <v>958</v>
      </c>
      <c r="F203" s="9" t="s">
        <v>26</v>
      </c>
      <c r="G203" s="9" t="s">
        <v>959</v>
      </c>
      <c r="H203" s="9" t="s">
        <v>960</v>
      </c>
      <c r="I203" s="9" t="s">
        <v>961</v>
      </c>
      <c r="J203" s="20">
        <v>44986</v>
      </c>
      <c r="K203" s="20">
        <v>45261</v>
      </c>
      <c r="L203" s="11">
        <f t="shared" si="3"/>
        <v>160</v>
      </c>
      <c r="M203" s="11">
        <v>160</v>
      </c>
      <c r="N203" s="11">
        <v>0</v>
      </c>
      <c r="O203" s="11"/>
      <c r="P203" s="11">
        <v>0</v>
      </c>
      <c r="Q203" s="9" t="s">
        <v>962</v>
      </c>
    </row>
    <row r="204" s="4" customFormat="1" ht="51" spans="1:17">
      <c r="A204" s="9">
        <v>197</v>
      </c>
      <c r="B204" s="9" t="s">
        <v>963</v>
      </c>
      <c r="C204" s="9" t="s">
        <v>32</v>
      </c>
      <c r="D204" s="9" t="s">
        <v>71</v>
      </c>
      <c r="E204" s="9" t="s">
        <v>964</v>
      </c>
      <c r="F204" s="9" t="s">
        <v>26</v>
      </c>
      <c r="G204" s="9" t="s">
        <v>965</v>
      </c>
      <c r="H204" s="9" t="s">
        <v>966</v>
      </c>
      <c r="I204" s="9" t="s">
        <v>967</v>
      </c>
      <c r="J204" s="20">
        <v>44986</v>
      </c>
      <c r="K204" s="20">
        <v>45200</v>
      </c>
      <c r="L204" s="11">
        <f t="shared" si="3"/>
        <v>175</v>
      </c>
      <c r="M204" s="11">
        <v>175</v>
      </c>
      <c r="N204" s="11"/>
      <c r="O204" s="11"/>
      <c r="P204" s="11"/>
      <c r="Q204" s="9" t="s">
        <v>962</v>
      </c>
    </row>
    <row r="205" s="4" customFormat="1" ht="51" spans="1:17">
      <c r="A205" s="9">
        <v>198</v>
      </c>
      <c r="B205" s="9" t="s">
        <v>968</v>
      </c>
      <c r="C205" s="9" t="s">
        <v>32</v>
      </c>
      <c r="D205" s="9" t="s">
        <v>71</v>
      </c>
      <c r="E205" s="9" t="s">
        <v>969</v>
      </c>
      <c r="F205" s="9" t="s">
        <v>26</v>
      </c>
      <c r="G205" s="9" t="s">
        <v>970</v>
      </c>
      <c r="H205" s="9" t="s">
        <v>971</v>
      </c>
      <c r="I205" s="9" t="s">
        <v>972</v>
      </c>
      <c r="J205" s="20">
        <v>44986</v>
      </c>
      <c r="K205" s="20">
        <v>45261</v>
      </c>
      <c r="L205" s="11">
        <f t="shared" si="3"/>
        <v>88</v>
      </c>
      <c r="M205" s="11">
        <v>88</v>
      </c>
      <c r="N205" s="11">
        <v>0</v>
      </c>
      <c r="O205" s="11">
        <v>0</v>
      </c>
      <c r="P205" s="11">
        <v>0</v>
      </c>
      <c r="Q205" s="9" t="s">
        <v>962</v>
      </c>
    </row>
    <row r="206" s="4" customFormat="1" ht="38.25" spans="1:17">
      <c r="A206" s="9">
        <v>199</v>
      </c>
      <c r="B206" s="9" t="s">
        <v>973</v>
      </c>
      <c r="C206" s="9" t="s">
        <v>114</v>
      </c>
      <c r="D206" s="9" t="s">
        <v>115</v>
      </c>
      <c r="E206" s="9" t="s">
        <v>974</v>
      </c>
      <c r="F206" s="9" t="s">
        <v>26</v>
      </c>
      <c r="G206" s="9" t="s">
        <v>975</v>
      </c>
      <c r="H206" s="9" t="s">
        <v>976</v>
      </c>
      <c r="I206" s="9" t="s">
        <v>977</v>
      </c>
      <c r="J206" s="20">
        <v>45139</v>
      </c>
      <c r="K206" s="20">
        <v>45261</v>
      </c>
      <c r="L206" s="11">
        <f t="shared" si="3"/>
        <v>42.8</v>
      </c>
      <c r="M206" s="11">
        <v>42.8</v>
      </c>
      <c r="N206" s="11"/>
      <c r="O206" s="11"/>
      <c r="P206" s="11"/>
      <c r="Q206" s="9" t="s">
        <v>962</v>
      </c>
    </row>
    <row r="207" s="4" customFormat="1" ht="63.75" spans="1:17">
      <c r="A207" s="9">
        <v>200</v>
      </c>
      <c r="B207" s="9" t="s">
        <v>978</v>
      </c>
      <c r="C207" s="9" t="s">
        <v>23</v>
      </c>
      <c r="D207" s="9" t="s">
        <v>92</v>
      </c>
      <c r="E207" s="9" t="s">
        <v>979</v>
      </c>
      <c r="F207" s="9" t="s">
        <v>73</v>
      </c>
      <c r="G207" s="9" t="s">
        <v>980</v>
      </c>
      <c r="H207" s="9" t="s">
        <v>981</v>
      </c>
      <c r="I207" s="9" t="s">
        <v>982</v>
      </c>
      <c r="J207" s="20">
        <v>44986</v>
      </c>
      <c r="K207" s="20">
        <v>45261</v>
      </c>
      <c r="L207" s="11">
        <f t="shared" si="3"/>
        <v>300</v>
      </c>
      <c r="M207" s="11">
        <v>300</v>
      </c>
      <c r="N207" s="11"/>
      <c r="O207" s="11"/>
      <c r="P207" s="11"/>
      <c r="Q207" s="9" t="s">
        <v>962</v>
      </c>
    </row>
    <row r="208" s="4" customFormat="1" ht="51" spans="1:17">
      <c r="A208" s="9">
        <v>201</v>
      </c>
      <c r="B208" s="9" t="s">
        <v>983</v>
      </c>
      <c r="C208" s="9" t="s">
        <v>32</v>
      </c>
      <c r="D208" s="9" t="s">
        <v>71</v>
      </c>
      <c r="E208" s="9" t="s">
        <v>984</v>
      </c>
      <c r="F208" s="9" t="s">
        <v>26</v>
      </c>
      <c r="G208" s="9" t="s">
        <v>959</v>
      </c>
      <c r="H208" s="9" t="s">
        <v>985</v>
      </c>
      <c r="I208" s="9" t="s">
        <v>986</v>
      </c>
      <c r="J208" s="20">
        <v>44987</v>
      </c>
      <c r="K208" s="20">
        <v>45262</v>
      </c>
      <c r="L208" s="11">
        <f t="shared" si="3"/>
        <v>64</v>
      </c>
      <c r="M208" s="11">
        <v>24</v>
      </c>
      <c r="N208" s="11">
        <v>40</v>
      </c>
      <c r="O208" s="11"/>
      <c r="P208" s="11"/>
      <c r="Q208" s="9" t="s">
        <v>962</v>
      </c>
    </row>
    <row r="209" s="4" customFormat="1" ht="51" spans="1:17">
      <c r="A209" s="9">
        <v>202</v>
      </c>
      <c r="B209" s="9" t="s">
        <v>987</v>
      </c>
      <c r="C209" s="9" t="s">
        <v>23</v>
      </c>
      <c r="D209" s="9" t="s">
        <v>92</v>
      </c>
      <c r="E209" s="9" t="s">
        <v>988</v>
      </c>
      <c r="F209" s="9" t="s">
        <v>26</v>
      </c>
      <c r="G209" s="9" t="s">
        <v>989</v>
      </c>
      <c r="H209" s="9" t="s">
        <v>990</v>
      </c>
      <c r="I209" s="9" t="s">
        <v>991</v>
      </c>
      <c r="J209" s="9">
        <v>2023.3</v>
      </c>
      <c r="K209" s="9">
        <v>2023.12</v>
      </c>
      <c r="L209" s="11">
        <f t="shared" si="3"/>
        <v>380</v>
      </c>
      <c r="M209" s="11">
        <v>380</v>
      </c>
      <c r="N209" s="11"/>
      <c r="O209" s="11"/>
      <c r="P209" s="11"/>
      <c r="Q209" s="9" t="s">
        <v>992</v>
      </c>
    </row>
    <row r="210" s="4" customFormat="1" ht="51" spans="1:17">
      <c r="A210" s="9">
        <v>203</v>
      </c>
      <c r="B210" s="9" t="s">
        <v>993</v>
      </c>
      <c r="C210" s="9" t="s">
        <v>32</v>
      </c>
      <c r="D210" s="9" t="s">
        <v>71</v>
      </c>
      <c r="E210" s="9" t="s">
        <v>994</v>
      </c>
      <c r="F210" s="9" t="s">
        <v>73</v>
      </c>
      <c r="G210" s="9" t="s">
        <v>995</v>
      </c>
      <c r="H210" s="9" t="s">
        <v>996</v>
      </c>
      <c r="I210" s="9" t="s">
        <v>997</v>
      </c>
      <c r="J210" s="9">
        <v>2023.3</v>
      </c>
      <c r="K210" s="9">
        <v>2023.12</v>
      </c>
      <c r="L210" s="11">
        <f t="shared" si="3"/>
        <v>80</v>
      </c>
      <c r="M210" s="11">
        <v>30</v>
      </c>
      <c r="N210" s="11">
        <v>50</v>
      </c>
      <c r="O210" s="11"/>
      <c r="P210" s="11"/>
      <c r="Q210" s="9" t="s">
        <v>992</v>
      </c>
    </row>
    <row r="211" s="4" customFormat="1" ht="51" spans="1:17">
      <c r="A211" s="9">
        <v>204</v>
      </c>
      <c r="B211" s="9" t="s">
        <v>998</v>
      </c>
      <c r="C211" s="9" t="s">
        <v>32</v>
      </c>
      <c r="D211" s="9" t="s">
        <v>71</v>
      </c>
      <c r="E211" s="9" t="s">
        <v>999</v>
      </c>
      <c r="F211" s="9" t="s">
        <v>73</v>
      </c>
      <c r="G211" s="9" t="s">
        <v>1000</v>
      </c>
      <c r="H211" s="9" t="s">
        <v>1001</v>
      </c>
      <c r="I211" s="9" t="s">
        <v>1002</v>
      </c>
      <c r="J211" s="9">
        <v>2023.3</v>
      </c>
      <c r="K211" s="9">
        <v>2023.12</v>
      </c>
      <c r="L211" s="11">
        <f t="shared" si="3"/>
        <v>176</v>
      </c>
      <c r="M211" s="11">
        <v>66</v>
      </c>
      <c r="N211" s="11">
        <v>110</v>
      </c>
      <c r="O211" s="11"/>
      <c r="P211" s="11"/>
      <c r="Q211" s="9" t="s">
        <v>992</v>
      </c>
    </row>
    <row r="212" s="4" customFormat="1" ht="38.25" spans="1:17">
      <c r="A212" s="9">
        <v>205</v>
      </c>
      <c r="B212" s="9" t="s">
        <v>1003</v>
      </c>
      <c r="C212" s="9" t="s">
        <v>32</v>
      </c>
      <c r="D212" s="9" t="s">
        <v>243</v>
      </c>
      <c r="E212" s="9" t="s">
        <v>1004</v>
      </c>
      <c r="F212" s="9" t="s">
        <v>26</v>
      </c>
      <c r="G212" s="9" t="s">
        <v>1005</v>
      </c>
      <c r="H212" s="9" t="s">
        <v>1006</v>
      </c>
      <c r="I212" s="9" t="s">
        <v>1007</v>
      </c>
      <c r="J212" s="9">
        <v>2023.3</v>
      </c>
      <c r="K212" s="9">
        <v>2023.12</v>
      </c>
      <c r="L212" s="11">
        <f t="shared" si="3"/>
        <v>120</v>
      </c>
      <c r="M212" s="11">
        <v>120</v>
      </c>
      <c r="N212" s="11"/>
      <c r="O212" s="11"/>
      <c r="P212" s="11"/>
      <c r="Q212" s="9" t="s">
        <v>992</v>
      </c>
    </row>
    <row r="213" s="4" customFormat="1" ht="51" spans="1:17">
      <c r="A213" s="9">
        <v>206</v>
      </c>
      <c r="B213" s="9" t="s">
        <v>1008</v>
      </c>
      <c r="C213" s="9" t="s">
        <v>32</v>
      </c>
      <c r="D213" s="9" t="s">
        <v>71</v>
      </c>
      <c r="E213" s="9" t="s">
        <v>1009</v>
      </c>
      <c r="F213" s="9" t="s">
        <v>73</v>
      </c>
      <c r="G213" s="9" t="s">
        <v>1010</v>
      </c>
      <c r="H213" s="9" t="s">
        <v>1011</v>
      </c>
      <c r="I213" s="9" t="s">
        <v>1012</v>
      </c>
      <c r="J213" s="9">
        <v>2023.3</v>
      </c>
      <c r="K213" s="9">
        <v>2023.12</v>
      </c>
      <c r="L213" s="11">
        <f t="shared" si="3"/>
        <v>80</v>
      </c>
      <c r="M213" s="11">
        <v>30</v>
      </c>
      <c r="N213" s="11">
        <v>50</v>
      </c>
      <c r="O213" s="11"/>
      <c r="P213" s="11"/>
      <c r="Q213" s="9" t="s">
        <v>992</v>
      </c>
    </row>
    <row r="214" s="4" customFormat="1" ht="51" spans="1:17">
      <c r="A214" s="9">
        <v>207</v>
      </c>
      <c r="B214" s="9" t="s">
        <v>1013</v>
      </c>
      <c r="C214" s="9" t="s">
        <v>32</v>
      </c>
      <c r="D214" s="9" t="s">
        <v>71</v>
      </c>
      <c r="E214" s="9" t="s">
        <v>1014</v>
      </c>
      <c r="F214" s="9" t="s">
        <v>73</v>
      </c>
      <c r="G214" s="9" t="s">
        <v>1010</v>
      </c>
      <c r="H214" s="9" t="s">
        <v>1015</v>
      </c>
      <c r="I214" s="9" t="s">
        <v>1016</v>
      </c>
      <c r="J214" s="9">
        <v>2023.3</v>
      </c>
      <c r="K214" s="9">
        <v>2023.12</v>
      </c>
      <c r="L214" s="11">
        <f t="shared" si="3"/>
        <v>80</v>
      </c>
      <c r="M214" s="11">
        <v>30</v>
      </c>
      <c r="N214" s="11">
        <v>50</v>
      </c>
      <c r="O214" s="11"/>
      <c r="P214" s="11"/>
      <c r="Q214" s="9" t="s">
        <v>992</v>
      </c>
    </row>
    <row r="215" s="4" customFormat="1" ht="38.25" spans="1:17">
      <c r="A215" s="9">
        <v>208</v>
      </c>
      <c r="B215" s="9" t="s">
        <v>1017</v>
      </c>
      <c r="C215" s="9" t="s">
        <v>32</v>
      </c>
      <c r="D215" s="9" t="s">
        <v>243</v>
      </c>
      <c r="E215" s="9" t="s">
        <v>1018</v>
      </c>
      <c r="F215" s="9" t="s">
        <v>73</v>
      </c>
      <c r="G215" s="9" t="s">
        <v>1019</v>
      </c>
      <c r="H215" s="9" t="s">
        <v>1020</v>
      </c>
      <c r="I215" s="9" t="s">
        <v>1021</v>
      </c>
      <c r="J215" s="9">
        <v>2023.3</v>
      </c>
      <c r="K215" s="9">
        <v>2023.12</v>
      </c>
      <c r="L215" s="11">
        <f t="shared" si="3"/>
        <v>30</v>
      </c>
      <c r="M215" s="11">
        <v>30</v>
      </c>
      <c r="N215" s="11"/>
      <c r="O215" s="11"/>
      <c r="P215" s="11"/>
      <c r="Q215" s="9" t="s">
        <v>992</v>
      </c>
    </row>
    <row r="216" s="4" customFormat="1" ht="51" spans="1:17">
      <c r="A216" s="9">
        <v>209</v>
      </c>
      <c r="B216" s="9" t="s">
        <v>1022</v>
      </c>
      <c r="C216" s="9" t="s">
        <v>32</v>
      </c>
      <c r="D216" s="9" t="s">
        <v>243</v>
      </c>
      <c r="E216" s="9" t="s">
        <v>1023</v>
      </c>
      <c r="F216" s="9" t="s">
        <v>73</v>
      </c>
      <c r="G216" s="9" t="s">
        <v>1024</v>
      </c>
      <c r="H216" s="9" t="s">
        <v>1025</v>
      </c>
      <c r="I216" s="9" t="s">
        <v>1026</v>
      </c>
      <c r="J216" s="9">
        <v>2023.3</v>
      </c>
      <c r="K216" s="9">
        <v>2023.12</v>
      </c>
      <c r="L216" s="11">
        <f t="shared" si="3"/>
        <v>80</v>
      </c>
      <c r="M216" s="11">
        <v>80</v>
      </c>
      <c r="N216" s="11"/>
      <c r="O216" s="11"/>
      <c r="P216" s="11"/>
      <c r="Q216" s="9" t="s">
        <v>992</v>
      </c>
    </row>
    <row r="217" s="4" customFormat="1" ht="38.25" spans="1:17">
      <c r="A217" s="9">
        <v>210</v>
      </c>
      <c r="B217" s="9" t="s">
        <v>1027</v>
      </c>
      <c r="C217" s="9" t="s">
        <v>32</v>
      </c>
      <c r="D217" s="9" t="s">
        <v>243</v>
      </c>
      <c r="E217" s="9" t="s">
        <v>1028</v>
      </c>
      <c r="F217" s="9" t="s">
        <v>73</v>
      </c>
      <c r="G217" s="9" t="s">
        <v>1029</v>
      </c>
      <c r="H217" s="9" t="s">
        <v>1030</v>
      </c>
      <c r="I217" s="9" t="s">
        <v>1031</v>
      </c>
      <c r="J217" s="9">
        <v>2023.3</v>
      </c>
      <c r="K217" s="9">
        <v>2023.12</v>
      </c>
      <c r="L217" s="11">
        <f t="shared" si="3"/>
        <v>240</v>
      </c>
      <c r="M217" s="11">
        <v>240</v>
      </c>
      <c r="N217" s="11"/>
      <c r="O217" s="11"/>
      <c r="P217" s="11"/>
      <c r="Q217" s="9" t="s">
        <v>992</v>
      </c>
    </row>
    <row r="218" s="4" customFormat="1" ht="51" spans="1:17">
      <c r="A218" s="9">
        <v>211</v>
      </c>
      <c r="B218" s="9" t="s">
        <v>1032</v>
      </c>
      <c r="C218" s="9" t="s">
        <v>23</v>
      </c>
      <c r="D218" s="9" t="s">
        <v>92</v>
      </c>
      <c r="E218" s="9" t="s">
        <v>1033</v>
      </c>
      <c r="F218" s="9" t="s">
        <v>73</v>
      </c>
      <c r="G218" s="9" t="s">
        <v>1034</v>
      </c>
      <c r="H218" s="9" t="s">
        <v>1035</v>
      </c>
      <c r="I218" s="9" t="s">
        <v>1036</v>
      </c>
      <c r="J218" s="9">
        <v>2023.5</v>
      </c>
      <c r="K218" s="9">
        <v>2023.11</v>
      </c>
      <c r="L218" s="11">
        <f t="shared" si="3"/>
        <v>300</v>
      </c>
      <c r="M218" s="11">
        <v>300</v>
      </c>
      <c r="N218" s="11">
        <v>0</v>
      </c>
      <c r="O218" s="11">
        <v>0</v>
      </c>
      <c r="P218" s="11">
        <v>0</v>
      </c>
      <c r="Q218" s="9" t="s">
        <v>1037</v>
      </c>
    </row>
    <row r="219" s="4" customFormat="1" ht="51" spans="1:17">
      <c r="A219" s="9">
        <v>212</v>
      </c>
      <c r="B219" s="9" t="s">
        <v>1038</v>
      </c>
      <c r="C219" s="9" t="s">
        <v>23</v>
      </c>
      <c r="D219" s="9" t="s">
        <v>92</v>
      </c>
      <c r="E219" s="9" t="s">
        <v>1039</v>
      </c>
      <c r="F219" s="9" t="s">
        <v>26</v>
      </c>
      <c r="G219" s="9" t="s">
        <v>1040</v>
      </c>
      <c r="H219" s="9" t="s">
        <v>1041</v>
      </c>
      <c r="I219" s="9" t="s">
        <v>1042</v>
      </c>
      <c r="J219" s="9">
        <v>2023.5</v>
      </c>
      <c r="K219" s="9">
        <v>2023.11</v>
      </c>
      <c r="L219" s="11">
        <f t="shared" si="3"/>
        <v>50</v>
      </c>
      <c r="M219" s="11">
        <v>50</v>
      </c>
      <c r="N219" s="11"/>
      <c r="O219" s="11"/>
      <c r="P219" s="11">
        <v>0</v>
      </c>
      <c r="Q219" s="9" t="s">
        <v>1037</v>
      </c>
    </row>
    <row r="220" s="4" customFormat="1" ht="51" spans="1:17">
      <c r="A220" s="9">
        <v>213</v>
      </c>
      <c r="B220" s="9" t="s">
        <v>1043</v>
      </c>
      <c r="C220" s="9" t="s">
        <v>23</v>
      </c>
      <c r="D220" s="9" t="s">
        <v>92</v>
      </c>
      <c r="E220" s="9" t="s">
        <v>1044</v>
      </c>
      <c r="F220" s="9" t="s">
        <v>26</v>
      </c>
      <c r="G220" s="9" t="s">
        <v>1045</v>
      </c>
      <c r="H220" s="9" t="s">
        <v>1046</v>
      </c>
      <c r="I220" s="9" t="s">
        <v>1047</v>
      </c>
      <c r="J220" s="9">
        <v>2023.5</v>
      </c>
      <c r="K220" s="9">
        <v>2023.11</v>
      </c>
      <c r="L220" s="11">
        <f t="shared" si="3"/>
        <v>100</v>
      </c>
      <c r="M220" s="11">
        <v>100</v>
      </c>
      <c r="N220" s="11"/>
      <c r="O220" s="11"/>
      <c r="P220" s="11">
        <v>0</v>
      </c>
      <c r="Q220" s="9" t="s">
        <v>1037</v>
      </c>
    </row>
    <row r="221" s="4" customFormat="1" ht="51" spans="1:17">
      <c r="A221" s="9">
        <v>214</v>
      </c>
      <c r="B221" s="9" t="s">
        <v>1048</v>
      </c>
      <c r="C221" s="9" t="s">
        <v>23</v>
      </c>
      <c r="D221" s="9" t="s">
        <v>92</v>
      </c>
      <c r="E221" s="9" t="s">
        <v>1049</v>
      </c>
      <c r="F221" s="9" t="s">
        <v>26</v>
      </c>
      <c r="G221" s="9" t="s">
        <v>1050</v>
      </c>
      <c r="H221" s="9" t="s">
        <v>1051</v>
      </c>
      <c r="I221" s="9" t="s">
        <v>1052</v>
      </c>
      <c r="J221" s="9">
        <v>2023.5</v>
      </c>
      <c r="K221" s="9">
        <v>2023.11</v>
      </c>
      <c r="L221" s="11">
        <f t="shared" si="3"/>
        <v>73</v>
      </c>
      <c r="M221" s="11">
        <v>73</v>
      </c>
      <c r="N221" s="11"/>
      <c r="O221" s="11"/>
      <c r="P221" s="11">
        <v>0</v>
      </c>
      <c r="Q221" s="9" t="s">
        <v>1037</v>
      </c>
    </row>
    <row r="222" s="4" customFormat="1" ht="89.25" spans="1:17">
      <c r="A222" s="9">
        <v>215</v>
      </c>
      <c r="B222" s="9" t="s">
        <v>1053</v>
      </c>
      <c r="C222" s="9" t="s">
        <v>23</v>
      </c>
      <c r="D222" s="9" t="s">
        <v>24</v>
      </c>
      <c r="E222" s="9" t="s">
        <v>1054</v>
      </c>
      <c r="F222" s="9" t="s">
        <v>26</v>
      </c>
      <c r="G222" s="9" t="s">
        <v>1055</v>
      </c>
      <c r="H222" s="10" t="s">
        <v>1056</v>
      </c>
      <c r="I222" s="9" t="s">
        <v>1057</v>
      </c>
      <c r="J222" s="9">
        <v>2023.5</v>
      </c>
      <c r="K222" s="9">
        <v>2023.11</v>
      </c>
      <c r="L222" s="11">
        <f t="shared" si="3"/>
        <v>200</v>
      </c>
      <c r="M222" s="11">
        <v>200</v>
      </c>
      <c r="N222" s="11"/>
      <c r="O222" s="11"/>
      <c r="P222" s="11"/>
      <c r="Q222" s="9" t="s">
        <v>1037</v>
      </c>
    </row>
    <row r="223" s="4" customFormat="1" ht="51" spans="1:17">
      <c r="A223" s="9">
        <v>216</v>
      </c>
      <c r="B223" s="9" t="s">
        <v>1058</v>
      </c>
      <c r="C223" s="9" t="s">
        <v>114</v>
      </c>
      <c r="D223" s="9" t="s">
        <v>115</v>
      </c>
      <c r="E223" s="9" t="s">
        <v>1059</v>
      </c>
      <c r="F223" s="9" t="s">
        <v>73</v>
      </c>
      <c r="G223" s="9" t="s">
        <v>1060</v>
      </c>
      <c r="H223" s="9" t="s">
        <v>1061</v>
      </c>
      <c r="I223" s="9" t="s">
        <v>1062</v>
      </c>
      <c r="J223" s="9">
        <v>2023.5</v>
      </c>
      <c r="K223" s="9">
        <v>2023.11</v>
      </c>
      <c r="L223" s="11">
        <f t="shared" si="3"/>
        <v>50</v>
      </c>
      <c r="M223" s="11">
        <v>50</v>
      </c>
      <c r="N223" s="11"/>
      <c r="O223" s="11"/>
      <c r="P223" s="11"/>
      <c r="Q223" s="9" t="s">
        <v>1037</v>
      </c>
    </row>
    <row r="224" s="4" customFormat="1" ht="38.25" spans="1:17">
      <c r="A224" s="9">
        <v>217</v>
      </c>
      <c r="B224" s="9" t="s">
        <v>1063</v>
      </c>
      <c r="C224" s="9" t="s">
        <v>114</v>
      </c>
      <c r="D224" s="9" t="s">
        <v>115</v>
      </c>
      <c r="E224" s="9" t="s">
        <v>1064</v>
      </c>
      <c r="F224" s="9" t="s">
        <v>26</v>
      </c>
      <c r="G224" s="9" t="s">
        <v>1065</v>
      </c>
      <c r="H224" s="9" t="s">
        <v>1066</v>
      </c>
      <c r="I224" s="9" t="s">
        <v>1067</v>
      </c>
      <c r="J224" s="9">
        <v>2023.5</v>
      </c>
      <c r="K224" s="9">
        <v>2023.11</v>
      </c>
      <c r="L224" s="11">
        <f t="shared" si="3"/>
        <v>250</v>
      </c>
      <c r="M224" s="11">
        <v>250</v>
      </c>
      <c r="N224" s="11"/>
      <c r="O224" s="11"/>
      <c r="P224" s="11">
        <v>0</v>
      </c>
      <c r="Q224" s="9" t="s">
        <v>1037</v>
      </c>
    </row>
    <row r="225" s="4" customFormat="1" ht="51" spans="1:17">
      <c r="A225" s="9">
        <v>218</v>
      </c>
      <c r="B225" s="9" t="s">
        <v>1068</v>
      </c>
      <c r="C225" s="9" t="s">
        <v>32</v>
      </c>
      <c r="D225" s="9" t="s">
        <v>24</v>
      </c>
      <c r="E225" s="9" t="s">
        <v>1069</v>
      </c>
      <c r="F225" s="9" t="s">
        <v>73</v>
      </c>
      <c r="G225" s="9" t="s">
        <v>1070</v>
      </c>
      <c r="H225" s="10" t="s">
        <v>1071</v>
      </c>
      <c r="I225" s="9" t="s">
        <v>1072</v>
      </c>
      <c r="J225" s="9">
        <v>2023.5</v>
      </c>
      <c r="K225" s="9">
        <v>2023.11</v>
      </c>
      <c r="L225" s="11">
        <f t="shared" si="3"/>
        <v>60</v>
      </c>
      <c r="M225" s="11">
        <v>60</v>
      </c>
      <c r="N225" s="11"/>
      <c r="O225" s="11"/>
      <c r="P225" s="11"/>
      <c r="Q225" s="9" t="s">
        <v>1037</v>
      </c>
    </row>
    <row r="226" s="4" customFormat="1" ht="51" spans="1:17">
      <c r="A226" s="9">
        <v>219</v>
      </c>
      <c r="B226" s="9" t="s">
        <v>1073</v>
      </c>
      <c r="C226" s="9" t="s">
        <v>32</v>
      </c>
      <c r="D226" s="9" t="s">
        <v>71</v>
      </c>
      <c r="E226" s="9" t="s">
        <v>1074</v>
      </c>
      <c r="F226" s="9" t="s">
        <v>26</v>
      </c>
      <c r="G226" s="9" t="s">
        <v>1075</v>
      </c>
      <c r="H226" s="9" t="s">
        <v>1076</v>
      </c>
      <c r="I226" s="9" t="s">
        <v>1077</v>
      </c>
      <c r="J226" s="9">
        <v>2023.5</v>
      </c>
      <c r="K226" s="9">
        <v>2023.11</v>
      </c>
      <c r="L226" s="11">
        <f t="shared" si="3"/>
        <v>180</v>
      </c>
      <c r="M226" s="11">
        <v>60</v>
      </c>
      <c r="N226" s="11"/>
      <c r="O226" s="11">
        <v>120</v>
      </c>
      <c r="P226" s="11"/>
      <c r="Q226" s="9" t="s">
        <v>1037</v>
      </c>
    </row>
    <row r="227" s="4" customFormat="1" ht="51" spans="1:17">
      <c r="A227" s="9">
        <v>220</v>
      </c>
      <c r="B227" s="9" t="s">
        <v>1078</v>
      </c>
      <c r="C227" s="9" t="s">
        <v>32</v>
      </c>
      <c r="D227" s="9" t="s">
        <v>71</v>
      </c>
      <c r="E227" s="9" t="s">
        <v>1079</v>
      </c>
      <c r="F227" s="9" t="s">
        <v>26</v>
      </c>
      <c r="G227" s="9" t="s">
        <v>1080</v>
      </c>
      <c r="H227" s="9" t="s">
        <v>1079</v>
      </c>
      <c r="I227" s="9" t="s">
        <v>1081</v>
      </c>
      <c r="J227" s="9">
        <v>2023.5</v>
      </c>
      <c r="K227" s="9">
        <v>2023.11</v>
      </c>
      <c r="L227" s="11">
        <f t="shared" si="3"/>
        <v>90</v>
      </c>
      <c r="M227" s="11">
        <v>30</v>
      </c>
      <c r="N227" s="11"/>
      <c r="O227" s="11">
        <v>50</v>
      </c>
      <c r="P227" s="11">
        <v>10</v>
      </c>
      <c r="Q227" s="9" t="s">
        <v>1037</v>
      </c>
    </row>
    <row r="228" s="4" customFormat="1" ht="51" spans="1:17">
      <c r="A228" s="9">
        <v>221</v>
      </c>
      <c r="B228" s="9" t="s">
        <v>1082</v>
      </c>
      <c r="C228" s="9" t="s">
        <v>23</v>
      </c>
      <c r="D228" s="9" t="s">
        <v>183</v>
      </c>
      <c r="E228" s="9" t="s">
        <v>1083</v>
      </c>
      <c r="F228" s="9" t="s">
        <v>26</v>
      </c>
      <c r="G228" s="9" t="s">
        <v>1084</v>
      </c>
      <c r="H228" s="9" t="s">
        <v>1085</v>
      </c>
      <c r="I228" s="9" t="s">
        <v>1086</v>
      </c>
      <c r="J228" s="9">
        <v>2022.8</v>
      </c>
      <c r="K228" s="9">
        <v>2023.8</v>
      </c>
      <c r="L228" s="11">
        <f t="shared" si="3"/>
        <v>100</v>
      </c>
      <c r="M228" s="11">
        <v>85</v>
      </c>
      <c r="N228" s="11"/>
      <c r="O228" s="11"/>
      <c r="P228" s="11">
        <v>15</v>
      </c>
      <c r="Q228" s="9" t="s">
        <v>1087</v>
      </c>
    </row>
    <row r="229" s="4" customFormat="1" ht="51" spans="1:17">
      <c r="A229" s="9">
        <v>222</v>
      </c>
      <c r="B229" s="9" t="s">
        <v>1088</v>
      </c>
      <c r="C229" s="9" t="s">
        <v>23</v>
      </c>
      <c r="D229" s="9" t="s">
        <v>183</v>
      </c>
      <c r="E229" s="9" t="s">
        <v>1089</v>
      </c>
      <c r="F229" s="9" t="s">
        <v>26</v>
      </c>
      <c r="G229" s="9" t="s">
        <v>1090</v>
      </c>
      <c r="H229" s="9" t="s">
        <v>1091</v>
      </c>
      <c r="I229" s="9" t="s">
        <v>1092</v>
      </c>
      <c r="J229" s="9">
        <v>2022.8</v>
      </c>
      <c r="K229" s="9">
        <v>2023.12</v>
      </c>
      <c r="L229" s="11">
        <f t="shared" si="3"/>
        <v>80</v>
      </c>
      <c r="M229" s="11">
        <v>70</v>
      </c>
      <c r="N229" s="11">
        <v>0</v>
      </c>
      <c r="O229" s="11">
        <v>0</v>
      </c>
      <c r="P229" s="11">
        <v>10</v>
      </c>
      <c r="Q229" s="9" t="s">
        <v>1087</v>
      </c>
    </row>
    <row r="230" s="4" customFormat="1" ht="51" spans="1:17">
      <c r="A230" s="9">
        <v>223</v>
      </c>
      <c r="B230" s="9" t="s">
        <v>1093</v>
      </c>
      <c r="C230" s="9" t="s">
        <v>23</v>
      </c>
      <c r="D230" s="9" t="s">
        <v>183</v>
      </c>
      <c r="E230" s="9" t="s">
        <v>1094</v>
      </c>
      <c r="F230" s="9" t="s">
        <v>26</v>
      </c>
      <c r="G230" s="9" t="s">
        <v>1090</v>
      </c>
      <c r="H230" s="9" t="s">
        <v>1095</v>
      </c>
      <c r="I230" s="9" t="s">
        <v>1096</v>
      </c>
      <c r="J230" s="9">
        <v>2022.7</v>
      </c>
      <c r="K230" s="9">
        <v>2022.12</v>
      </c>
      <c r="L230" s="11">
        <f t="shared" si="3"/>
        <v>38</v>
      </c>
      <c r="M230" s="11">
        <v>30</v>
      </c>
      <c r="N230" s="11"/>
      <c r="O230" s="11"/>
      <c r="P230" s="11">
        <v>8</v>
      </c>
      <c r="Q230" s="9" t="s">
        <v>1087</v>
      </c>
    </row>
    <row r="231" s="4" customFormat="1" ht="63.75" spans="1:17">
      <c r="A231" s="9">
        <v>224</v>
      </c>
      <c r="B231" s="9" t="s">
        <v>1097</v>
      </c>
      <c r="C231" s="9" t="s">
        <v>23</v>
      </c>
      <c r="D231" s="9" t="s">
        <v>24</v>
      </c>
      <c r="E231" s="9" t="s">
        <v>1098</v>
      </c>
      <c r="F231" s="9" t="s">
        <v>26</v>
      </c>
      <c r="G231" s="9" t="s">
        <v>1099</v>
      </c>
      <c r="H231" s="10" t="s">
        <v>1100</v>
      </c>
      <c r="I231" s="10" t="s">
        <v>1101</v>
      </c>
      <c r="J231" s="9">
        <v>2023.01</v>
      </c>
      <c r="K231" s="9">
        <v>2023.12</v>
      </c>
      <c r="L231" s="11">
        <f t="shared" si="3"/>
        <v>96</v>
      </c>
      <c r="M231" s="11">
        <v>96</v>
      </c>
      <c r="N231" s="11"/>
      <c r="O231" s="11"/>
      <c r="P231" s="11"/>
      <c r="Q231" s="9" t="s">
        <v>1102</v>
      </c>
    </row>
    <row r="232" s="4" customFormat="1" ht="63.75" spans="1:17">
      <c r="A232" s="9">
        <v>225</v>
      </c>
      <c r="B232" s="9" t="s">
        <v>1103</v>
      </c>
      <c r="C232" s="9" t="s">
        <v>23</v>
      </c>
      <c r="D232" s="9" t="s">
        <v>24</v>
      </c>
      <c r="E232" s="9" t="s">
        <v>1104</v>
      </c>
      <c r="F232" s="9" t="s">
        <v>26</v>
      </c>
      <c r="G232" s="9" t="s">
        <v>1105</v>
      </c>
      <c r="H232" s="10" t="s">
        <v>1106</v>
      </c>
      <c r="I232" s="10" t="s">
        <v>1107</v>
      </c>
      <c r="J232" s="9" t="s">
        <v>1108</v>
      </c>
      <c r="K232" s="9">
        <v>2023.12</v>
      </c>
      <c r="L232" s="11">
        <f t="shared" si="3"/>
        <v>75</v>
      </c>
      <c r="M232" s="11">
        <v>75</v>
      </c>
      <c r="N232" s="11"/>
      <c r="O232" s="11"/>
      <c r="P232" s="11"/>
      <c r="Q232" s="9" t="s">
        <v>1102</v>
      </c>
    </row>
    <row r="233" s="4" customFormat="1" ht="51" spans="1:17">
      <c r="A233" s="9">
        <v>226</v>
      </c>
      <c r="B233" s="9" t="s">
        <v>1109</v>
      </c>
      <c r="C233" s="9" t="s">
        <v>32</v>
      </c>
      <c r="D233" s="9" t="s">
        <v>243</v>
      </c>
      <c r="E233" s="9" t="s">
        <v>1110</v>
      </c>
      <c r="F233" s="9" t="s">
        <v>26</v>
      </c>
      <c r="G233" s="9" t="s">
        <v>1111</v>
      </c>
      <c r="H233" s="9" t="s">
        <v>1112</v>
      </c>
      <c r="I233" s="9" t="s">
        <v>1113</v>
      </c>
      <c r="J233" s="9" t="s">
        <v>1108</v>
      </c>
      <c r="K233" s="9">
        <v>2023.12</v>
      </c>
      <c r="L233" s="11">
        <f t="shared" si="3"/>
        <v>96</v>
      </c>
      <c r="M233" s="11">
        <v>96</v>
      </c>
      <c r="N233" s="11"/>
      <c r="O233" s="11"/>
      <c r="P233" s="11"/>
      <c r="Q233" s="9" t="s">
        <v>1102</v>
      </c>
    </row>
    <row r="234" s="4" customFormat="1" ht="38.25" spans="1:17">
      <c r="A234" s="9">
        <v>227</v>
      </c>
      <c r="B234" s="9" t="s">
        <v>1114</v>
      </c>
      <c r="C234" s="9" t="s">
        <v>32</v>
      </c>
      <c r="D234" s="9" t="s">
        <v>24</v>
      </c>
      <c r="E234" s="9" t="s">
        <v>1115</v>
      </c>
      <c r="F234" s="9" t="s">
        <v>73</v>
      </c>
      <c r="G234" s="9" t="s">
        <v>1111</v>
      </c>
      <c r="H234" s="9" t="s">
        <v>1116</v>
      </c>
      <c r="I234" s="10" t="s">
        <v>1117</v>
      </c>
      <c r="J234" s="9" t="s">
        <v>1108</v>
      </c>
      <c r="K234" s="9">
        <v>2023.12</v>
      </c>
      <c r="L234" s="11">
        <f t="shared" si="3"/>
        <v>60</v>
      </c>
      <c r="M234" s="11">
        <v>60</v>
      </c>
      <c r="N234" s="11"/>
      <c r="O234" s="11"/>
      <c r="P234" s="11"/>
      <c r="Q234" s="9" t="s">
        <v>1102</v>
      </c>
    </row>
    <row r="235" s="4" customFormat="1" ht="63.75" spans="1:17">
      <c r="A235" s="9">
        <v>228</v>
      </c>
      <c r="B235" s="9" t="s">
        <v>1118</v>
      </c>
      <c r="C235" s="9" t="s">
        <v>23</v>
      </c>
      <c r="D235" s="9" t="s">
        <v>24</v>
      </c>
      <c r="E235" s="9" t="s">
        <v>1119</v>
      </c>
      <c r="F235" s="9" t="s">
        <v>26</v>
      </c>
      <c r="G235" s="9" t="s">
        <v>1120</v>
      </c>
      <c r="H235" s="9" t="s">
        <v>1121</v>
      </c>
      <c r="I235" s="9" t="s">
        <v>1122</v>
      </c>
      <c r="J235" s="9">
        <v>2023.3</v>
      </c>
      <c r="K235" s="9">
        <v>2023.9</v>
      </c>
      <c r="L235" s="11">
        <f t="shared" si="3"/>
        <v>98</v>
      </c>
      <c r="M235" s="11">
        <v>98</v>
      </c>
      <c r="N235" s="11">
        <v>0</v>
      </c>
      <c r="O235" s="11">
        <v>0</v>
      </c>
      <c r="P235" s="11">
        <v>0</v>
      </c>
      <c r="Q235" s="9" t="s">
        <v>1123</v>
      </c>
    </row>
    <row r="236" s="4" customFormat="1" ht="38.25" spans="1:17">
      <c r="A236" s="9">
        <v>229</v>
      </c>
      <c r="B236" s="9" t="s">
        <v>1124</v>
      </c>
      <c r="C236" s="9" t="s">
        <v>23</v>
      </c>
      <c r="D236" s="9" t="s">
        <v>92</v>
      </c>
      <c r="E236" s="9" t="s">
        <v>1125</v>
      </c>
      <c r="F236" s="9" t="s">
        <v>26</v>
      </c>
      <c r="G236" s="9" t="s">
        <v>1126</v>
      </c>
      <c r="H236" s="9" t="s">
        <v>1127</v>
      </c>
      <c r="I236" s="9" t="s">
        <v>1128</v>
      </c>
      <c r="J236" s="9">
        <v>2023.3</v>
      </c>
      <c r="K236" s="9">
        <v>2023.7</v>
      </c>
      <c r="L236" s="11">
        <f t="shared" si="3"/>
        <v>60</v>
      </c>
      <c r="M236" s="11">
        <v>60</v>
      </c>
      <c r="N236" s="11">
        <v>0</v>
      </c>
      <c r="O236" s="11">
        <v>0</v>
      </c>
      <c r="P236" s="11">
        <v>0</v>
      </c>
      <c r="Q236" s="9" t="s">
        <v>1123</v>
      </c>
    </row>
    <row r="237" s="4" customFormat="1" ht="38.25" spans="1:17">
      <c r="A237" s="9">
        <v>230</v>
      </c>
      <c r="B237" s="9" t="s">
        <v>1129</v>
      </c>
      <c r="C237" s="9" t="s">
        <v>23</v>
      </c>
      <c r="D237" s="9" t="s">
        <v>92</v>
      </c>
      <c r="E237" s="9" t="s">
        <v>1130</v>
      </c>
      <c r="F237" s="9" t="s">
        <v>26</v>
      </c>
      <c r="G237" s="9" t="s">
        <v>1131</v>
      </c>
      <c r="H237" s="9" t="s">
        <v>1132</v>
      </c>
      <c r="I237" s="9" t="s">
        <v>1122</v>
      </c>
      <c r="J237" s="9">
        <v>2023.3</v>
      </c>
      <c r="K237" s="9">
        <v>2023.7</v>
      </c>
      <c r="L237" s="11">
        <f t="shared" si="3"/>
        <v>60</v>
      </c>
      <c r="M237" s="11">
        <v>60</v>
      </c>
      <c r="N237" s="11">
        <v>0</v>
      </c>
      <c r="O237" s="11">
        <v>0</v>
      </c>
      <c r="P237" s="11">
        <v>0</v>
      </c>
      <c r="Q237" s="9" t="s">
        <v>1123</v>
      </c>
    </row>
    <row r="238" s="4" customFormat="1" ht="38.25" spans="1:17">
      <c r="A238" s="9">
        <v>231</v>
      </c>
      <c r="B238" s="9" t="s">
        <v>1133</v>
      </c>
      <c r="C238" s="9" t="s">
        <v>23</v>
      </c>
      <c r="D238" s="9" t="s">
        <v>92</v>
      </c>
      <c r="E238" s="9" t="s">
        <v>1134</v>
      </c>
      <c r="F238" s="9" t="s">
        <v>26</v>
      </c>
      <c r="G238" s="9" t="s">
        <v>1135</v>
      </c>
      <c r="H238" s="9" t="s">
        <v>1136</v>
      </c>
      <c r="I238" s="9" t="s">
        <v>1137</v>
      </c>
      <c r="J238" s="9">
        <v>2023.3</v>
      </c>
      <c r="K238" s="9">
        <v>2023.7</v>
      </c>
      <c r="L238" s="11">
        <f t="shared" si="3"/>
        <v>60</v>
      </c>
      <c r="M238" s="11">
        <v>60</v>
      </c>
      <c r="N238" s="11">
        <v>0</v>
      </c>
      <c r="O238" s="11">
        <v>0</v>
      </c>
      <c r="P238" s="11">
        <v>0</v>
      </c>
      <c r="Q238" s="9" t="s">
        <v>1123</v>
      </c>
    </row>
    <row r="239" s="4" customFormat="1" ht="38.25" spans="1:17">
      <c r="A239" s="9">
        <v>232</v>
      </c>
      <c r="B239" s="9" t="s">
        <v>1138</v>
      </c>
      <c r="C239" s="9" t="s">
        <v>23</v>
      </c>
      <c r="D239" s="9" t="s">
        <v>92</v>
      </c>
      <c r="E239" s="9" t="s">
        <v>1139</v>
      </c>
      <c r="F239" s="9" t="s">
        <v>26</v>
      </c>
      <c r="G239" s="9" t="s">
        <v>1140</v>
      </c>
      <c r="H239" s="9" t="s">
        <v>1141</v>
      </c>
      <c r="I239" s="9" t="s">
        <v>1142</v>
      </c>
      <c r="J239" s="9">
        <v>2023.3</v>
      </c>
      <c r="K239" s="9">
        <v>2023.7</v>
      </c>
      <c r="L239" s="11">
        <f t="shared" si="3"/>
        <v>60</v>
      </c>
      <c r="M239" s="11">
        <v>60</v>
      </c>
      <c r="N239" s="11">
        <v>0</v>
      </c>
      <c r="O239" s="11">
        <v>0</v>
      </c>
      <c r="P239" s="11">
        <v>0</v>
      </c>
      <c r="Q239" s="9" t="s">
        <v>1123</v>
      </c>
    </row>
    <row r="240" s="4" customFormat="1" ht="38.25" spans="1:17">
      <c r="A240" s="9">
        <v>233</v>
      </c>
      <c r="B240" s="9" t="s">
        <v>1143</v>
      </c>
      <c r="C240" s="9" t="s">
        <v>23</v>
      </c>
      <c r="D240" s="9" t="s">
        <v>92</v>
      </c>
      <c r="E240" s="9" t="s">
        <v>1144</v>
      </c>
      <c r="F240" s="9" t="s">
        <v>26</v>
      </c>
      <c r="G240" s="9" t="s">
        <v>1145</v>
      </c>
      <c r="H240" s="9" t="s">
        <v>1146</v>
      </c>
      <c r="I240" s="9" t="s">
        <v>1147</v>
      </c>
      <c r="J240" s="9">
        <v>2023.2</v>
      </c>
      <c r="K240" s="9">
        <v>2023.04</v>
      </c>
      <c r="L240" s="11">
        <f t="shared" si="3"/>
        <v>70</v>
      </c>
      <c r="M240" s="11">
        <v>70</v>
      </c>
      <c r="N240" s="11">
        <v>0</v>
      </c>
      <c r="O240" s="11">
        <v>0</v>
      </c>
      <c r="P240" s="11">
        <v>0</v>
      </c>
      <c r="Q240" s="9" t="s">
        <v>1123</v>
      </c>
    </row>
    <row r="241" s="4" customFormat="1" ht="38.25" spans="1:17">
      <c r="A241" s="9">
        <v>234</v>
      </c>
      <c r="B241" s="9" t="s">
        <v>1148</v>
      </c>
      <c r="C241" s="9" t="s">
        <v>23</v>
      </c>
      <c r="D241" s="9" t="s">
        <v>92</v>
      </c>
      <c r="E241" s="9" t="s">
        <v>1149</v>
      </c>
      <c r="F241" s="9" t="s">
        <v>26</v>
      </c>
      <c r="G241" s="9" t="s">
        <v>1150</v>
      </c>
      <c r="H241" s="9" t="s">
        <v>1151</v>
      </c>
      <c r="I241" s="9" t="s">
        <v>1152</v>
      </c>
      <c r="J241" s="9">
        <v>2023.2</v>
      </c>
      <c r="K241" s="9">
        <v>2023.04</v>
      </c>
      <c r="L241" s="11">
        <f t="shared" si="3"/>
        <v>60</v>
      </c>
      <c r="M241" s="11">
        <v>60</v>
      </c>
      <c r="N241" s="11">
        <v>0</v>
      </c>
      <c r="O241" s="11">
        <v>0</v>
      </c>
      <c r="P241" s="11">
        <v>0</v>
      </c>
      <c r="Q241" s="9" t="s">
        <v>1123</v>
      </c>
    </row>
    <row r="242" s="4" customFormat="1" ht="38.25" spans="1:17">
      <c r="A242" s="9">
        <v>235</v>
      </c>
      <c r="B242" s="9" t="s">
        <v>1153</v>
      </c>
      <c r="C242" s="9" t="s">
        <v>32</v>
      </c>
      <c r="D242" s="9" t="s">
        <v>24</v>
      </c>
      <c r="E242" s="9" t="s">
        <v>1154</v>
      </c>
      <c r="F242" s="9" t="s">
        <v>26</v>
      </c>
      <c r="G242" s="9" t="s">
        <v>1155</v>
      </c>
      <c r="H242" s="9" t="s">
        <v>1156</v>
      </c>
      <c r="I242" s="9" t="s">
        <v>1137</v>
      </c>
      <c r="J242" s="9">
        <v>2023.02</v>
      </c>
      <c r="K242" s="14">
        <v>2023.05</v>
      </c>
      <c r="L242" s="11">
        <f t="shared" si="3"/>
        <v>90</v>
      </c>
      <c r="M242" s="11">
        <v>90</v>
      </c>
      <c r="N242" s="11">
        <v>0</v>
      </c>
      <c r="O242" s="11">
        <v>0</v>
      </c>
      <c r="P242" s="11">
        <v>0</v>
      </c>
      <c r="Q242" s="9" t="s">
        <v>1123</v>
      </c>
    </row>
    <row r="243" s="4" customFormat="1" ht="38.25" spans="1:17">
      <c r="A243" s="9">
        <v>236</v>
      </c>
      <c r="B243" s="9" t="s">
        <v>1157</v>
      </c>
      <c r="C243" s="9" t="s">
        <v>32</v>
      </c>
      <c r="D243" s="9" t="s">
        <v>24</v>
      </c>
      <c r="E243" s="9" t="s">
        <v>1158</v>
      </c>
      <c r="F243" s="9" t="s">
        <v>26</v>
      </c>
      <c r="G243" s="9" t="s">
        <v>1159</v>
      </c>
      <c r="H243" s="10" t="s">
        <v>1160</v>
      </c>
      <c r="I243" s="9" t="s">
        <v>1152</v>
      </c>
      <c r="J243" s="9">
        <v>2023.3</v>
      </c>
      <c r="K243" s="14">
        <v>2023.07</v>
      </c>
      <c r="L243" s="11">
        <f t="shared" si="3"/>
        <v>50</v>
      </c>
      <c r="M243" s="11">
        <v>50</v>
      </c>
      <c r="N243" s="11">
        <v>0</v>
      </c>
      <c r="O243" s="11">
        <v>0</v>
      </c>
      <c r="P243" s="11">
        <v>0</v>
      </c>
      <c r="Q243" s="9" t="s">
        <v>1123</v>
      </c>
    </row>
    <row r="244" s="4" customFormat="1" ht="38.25" spans="1:17">
      <c r="A244" s="9">
        <v>237</v>
      </c>
      <c r="B244" s="9" t="s">
        <v>1161</v>
      </c>
      <c r="C244" s="9" t="s">
        <v>23</v>
      </c>
      <c r="D244" s="9" t="s">
        <v>92</v>
      </c>
      <c r="E244" s="21" t="s">
        <v>1162</v>
      </c>
      <c r="F244" s="21" t="s">
        <v>26</v>
      </c>
      <c r="G244" s="21" t="s">
        <v>1163</v>
      </c>
      <c r="H244" s="21" t="s">
        <v>1164</v>
      </c>
      <c r="I244" s="21" t="s">
        <v>1165</v>
      </c>
      <c r="J244" s="22" t="s">
        <v>1166</v>
      </c>
      <c r="K244" s="22">
        <v>2022.12</v>
      </c>
      <c r="L244" s="11">
        <f t="shared" si="3"/>
        <v>80</v>
      </c>
      <c r="M244" s="23">
        <v>80</v>
      </c>
      <c r="N244" s="13">
        <v>0</v>
      </c>
      <c r="O244" s="11">
        <v>0</v>
      </c>
      <c r="P244" s="11">
        <v>0</v>
      </c>
      <c r="Q244" s="9" t="s">
        <v>1167</v>
      </c>
    </row>
    <row r="245" s="4" customFormat="1" ht="51" spans="1:17">
      <c r="A245" s="9">
        <v>238</v>
      </c>
      <c r="B245" s="9" t="s">
        <v>1168</v>
      </c>
      <c r="C245" s="9" t="s">
        <v>32</v>
      </c>
      <c r="D245" s="9" t="s">
        <v>24</v>
      </c>
      <c r="E245" s="9" t="s">
        <v>1169</v>
      </c>
      <c r="F245" s="9" t="s">
        <v>73</v>
      </c>
      <c r="G245" s="9" t="s">
        <v>1170</v>
      </c>
      <c r="H245" s="9" t="s">
        <v>1171</v>
      </c>
      <c r="I245" s="9" t="s">
        <v>1172</v>
      </c>
      <c r="J245" s="14">
        <v>2023.05</v>
      </c>
      <c r="K245" s="14">
        <v>2023.12</v>
      </c>
      <c r="L245" s="11">
        <f t="shared" si="3"/>
        <v>30</v>
      </c>
      <c r="M245" s="11">
        <v>30</v>
      </c>
      <c r="N245" s="11">
        <v>0</v>
      </c>
      <c r="O245" s="11">
        <v>0</v>
      </c>
      <c r="P245" s="11">
        <v>0</v>
      </c>
      <c r="Q245" s="9" t="s">
        <v>1167</v>
      </c>
    </row>
    <row r="246" s="4" customFormat="1" ht="51" spans="1:17">
      <c r="A246" s="9">
        <v>239</v>
      </c>
      <c r="B246" s="9" t="s">
        <v>1173</v>
      </c>
      <c r="C246" s="9" t="s">
        <v>32</v>
      </c>
      <c r="D246" s="9" t="s">
        <v>24</v>
      </c>
      <c r="E246" s="9" t="s">
        <v>1174</v>
      </c>
      <c r="F246" s="9" t="s">
        <v>26</v>
      </c>
      <c r="G246" s="9" t="s">
        <v>1175</v>
      </c>
      <c r="H246" s="9" t="s">
        <v>1176</v>
      </c>
      <c r="I246" s="9" t="s">
        <v>1177</v>
      </c>
      <c r="J246" s="14">
        <v>2023.07</v>
      </c>
      <c r="K246" s="14">
        <v>2023.12</v>
      </c>
      <c r="L246" s="11">
        <f t="shared" si="3"/>
        <v>28</v>
      </c>
      <c r="M246" s="11">
        <v>0</v>
      </c>
      <c r="N246" s="11">
        <v>0</v>
      </c>
      <c r="O246" s="11">
        <v>28</v>
      </c>
      <c r="P246" s="11">
        <v>0</v>
      </c>
      <c r="Q246" s="9" t="s">
        <v>1167</v>
      </c>
    </row>
    <row r="247" s="4" customFormat="1" ht="38.25" spans="1:17">
      <c r="A247" s="9">
        <v>240</v>
      </c>
      <c r="B247" s="9" t="s">
        <v>1178</v>
      </c>
      <c r="C247" s="9" t="s">
        <v>114</v>
      </c>
      <c r="D247" s="9" t="s">
        <v>115</v>
      </c>
      <c r="E247" s="9" t="s">
        <v>1179</v>
      </c>
      <c r="F247" s="9" t="s">
        <v>26</v>
      </c>
      <c r="G247" s="9" t="s">
        <v>1180</v>
      </c>
      <c r="H247" s="9" t="s">
        <v>1181</v>
      </c>
      <c r="I247" s="9" t="s">
        <v>1172</v>
      </c>
      <c r="J247" s="14">
        <v>2023.01</v>
      </c>
      <c r="K247" s="14">
        <v>2023.12</v>
      </c>
      <c r="L247" s="11">
        <f t="shared" si="3"/>
        <v>25</v>
      </c>
      <c r="M247" s="11">
        <v>0</v>
      </c>
      <c r="N247" s="11">
        <v>0</v>
      </c>
      <c r="O247" s="11">
        <v>25</v>
      </c>
      <c r="P247" s="11">
        <v>0</v>
      </c>
      <c r="Q247" s="9" t="s">
        <v>1167</v>
      </c>
    </row>
    <row r="248" s="4" customFormat="1" ht="51" spans="1:17">
      <c r="A248" s="9">
        <v>241</v>
      </c>
      <c r="B248" s="9" t="s">
        <v>1182</v>
      </c>
      <c r="C248" s="9" t="s">
        <v>32</v>
      </c>
      <c r="D248" s="9" t="s">
        <v>24</v>
      </c>
      <c r="E248" s="21" t="s">
        <v>1183</v>
      </c>
      <c r="F248" s="9" t="s">
        <v>73</v>
      </c>
      <c r="G248" s="21" t="s">
        <v>1175</v>
      </c>
      <c r="H248" s="21" t="s">
        <v>1184</v>
      </c>
      <c r="I248" s="21" t="s">
        <v>1185</v>
      </c>
      <c r="J248" s="14">
        <v>2023.07</v>
      </c>
      <c r="K248" s="14">
        <v>2023.12</v>
      </c>
      <c r="L248" s="11">
        <f t="shared" si="3"/>
        <v>10</v>
      </c>
      <c r="M248" s="11">
        <v>0</v>
      </c>
      <c r="N248" s="11">
        <v>0</v>
      </c>
      <c r="O248" s="11">
        <v>10</v>
      </c>
      <c r="P248" s="11">
        <v>0</v>
      </c>
      <c r="Q248" s="9" t="s">
        <v>1167</v>
      </c>
    </row>
    <row r="249" s="4" customFormat="1" ht="51" spans="1:17">
      <c r="A249" s="9">
        <v>242</v>
      </c>
      <c r="B249" s="9" t="s">
        <v>1186</v>
      </c>
      <c r="C249" s="9" t="s">
        <v>23</v>
      </c>
      <c r="D249" s="9" t="s">
        <v>92</v>
      </c>
      <c r="E249" s="9" t="s">
        <v>1187</v>
      </c>
      <c r="F249" s="9" t="s">
        <v>26</v>
      </c>
      <c r="G249" s="9" t="s">
        <v>1188</v>
      </c>
      <c r="H249" s="10" t="s">
        <v>1189</v>
      </c>
      <c r="I249" s="9" t="s">
        <v>1190</v>
      </c>
      <c r="J249" s="14">
        <v>2023.05</v>
      </c>
      <c r="K249" s="14">
        <v>2023.12</v>
      </c>
      <c r="L249" s="11">
        <f t="shared" si="3"/>
        <v>130</v>
      </c>
      <c r="M249" s="11">
        <v>0</v>
      </c>
      <c r="N249" s="11">
        <v>0</v>
      </c>
      <c r="O249" s="11">
        <v>130</v>
      </c>
      <c r="P249" s="11">
        <v>0</v>
      </c>
      <c r="Q249" s="9" t="s">
        <v>1167</v>
      </c>
    </row>
    <row r="250" s="4" customFormat="1" ht="38.25" spans="1:17">
      <c r="A250" s="9">
        <v>243</v>
      </c>
      <c r="B250" s="9" t="s">
        <v>1191</v>
      </c>
      <c r="C250" s="9" t="s">
        <v>23</v>
      </c>
      <c r="D250" s="9" t="s">
        <v>24</v>
      </c>
      <c r="E250" s="9" t="s">
        <v>1192</v>
      </c>
      <c r="F250" s="9" t="s">
        <v>26</v>
      </c>
      <c r="G250" s="9" t="s">
        <v>1193</v>
      </c>
      <c r="H250" s="10" t="s">
        <v>1194</v>
      </c>
      <c r="I250" s="10" t="s">
        <v>1195</v>
      </c>
      <c r="J250" s="14">
        <v>2023.05</v>
      </c>
      <c r="K250" s="14">
        <v>2023.12</v>
      </c>
      <c r="L250" s="11">
        <f t="shared" si="3"/>
        <v>10</v>
      </c>
      <c r="M250" s="11">
        <v>10</v>
      </c>
      <c r="N250" s="11">
        <v>0</v>
      </c>
      <c r="O250" s="11">
        <v>0</v>
      </c>
      <c r="P250" s="11">
        <v>0</v>
      </c>
      <c r="Q250" s="9" t="s">
        <v>1167</v>
      </c>
    </row>
    <row r="251" s="4" customFormat="1" ht="38.25" spans="1:17">
      <c r="A251" s="9">
        <v>244</v>
      </c>
      <c r="B251" s="9" t="s">
        <v>1196</v>
      </c>
      <c r="C251" s="9" t="s">
        <v>114</v>
      </c>
      <c r="D251" s="9" t="s">
        <v>1197</v>
      </c>
      <c r="E251" s="9" t="s">
        <v>1198</v>
      </c>
      <c r="F251" s="9" t="s">
        <v>26</v>
      </c>
      <c r="G251" s="9" t="s">
        <v>1167</v>
      </c>
      <c r="H251" s="9" t="s">
        <v>1199</v>
      </c>
      <c r="I251" s="9" t="s">
        <v>1200</v>
      </c>
      <c r="J251" s="14">
        <v>2023.05</v>
      </c>
      <c r="K251" s="14">
        <v>2023.12</v>
      </c>
      <c r="L251" s="11">
        <f t="shared" si="3"/>
        <v>150</v>
      </c>
      <c r="M251" s="11">
        <v>150</v>
      </c>
      <c r="N251" s="11">
        <v>0</v>
      </c>
      <c r="O251" s="11">
        <v>0</v>
      </c>
      <c r="P251" s="11">
        <v>0</v>
      </c>
      <c r="Q251" s="9" t="s">
        <v>1167</v>
      </c>
    </row>
    <row r="252" s="4" customFormat="1" ht="51" spans="1:17">
      <c r="A252" s="9">
        <v>245</v>
      </c>
      <c r="B252" s="9" t="s">
        <v>1201</v>
      </c>
      <c r="C252" s="9" t="s">
        <v>32</v>
      </c>
      <c r="D252" s="9" t="s">
        <v>71</v>
      </c>
      <c r="E252" s="9" t="s">
        <v>1202</v>
      </c>
      <c r="F252" s="9" t="s">
        <v>26</v>
      </c>
      <c r="G252" s="9" t="s">
        <v>1175</v>
      </c>
      <c r="H252" s="9" t="s">
        <v>1203</v>
      </c>
      <c r="I252" s="9" t="s">
        <v>1204</v>
      </c>
      <c r="J252" s="14">
        <v>2023.01</v>
      </c>
      <c r="K252" s="14">
        <v>2023.12</v>
      </c>
      <c r="L252" s="11">
        <f t="shared" si="3"/>
        <v>320</v>
      </c>
      <c r="M252" s="11">
        <v>120</v>
      </c>
      <c r="N252" s="11">
        <v>0</v>
      </c>
      <c r="O252" s="11">
        <v>200</v>
      </c>
      <c r="P252" s="11">
        <v>0</v>
      </c>
      <c r="Q252" s="9" t="s">
        <v>1167</v>
      </c>
    </row>
    <row r="253" s="4" customFormat="1" ht="51" spans="1:17">
      <c r="A253" s="9">
        <v>246</v>
      </c>
      <c r="B253" s="9" t="s">
        <v>1205</v>
      </c>
      <c r="C253" s="9" t="s">
        <v>32</v>
      </c>
      <c r="D253" s="9" t="s">
        <v>71</v>
      </c>
      <c r="E253" s="21" t="s">
        <v>1206</v>
      </c>
      <c r="F253" s="21" t="s">
        <v>26</v>
      </c>
      <c r="G253" s="21" t="s">
        <v>1207</v>
      </c>
      <c r="H253" s="21" t="s">
        <v>1208</v>
      </c>
      <c r="I253" s="21" t="s">
        <v>1209</v>
      </c>
      <c r="J253" s="17" t="s">
        <v>1210</v>
      </c>
      <c r="K253" s="17">
        <v>2022.12</v>
      </c>
      <c r="L253" s="11">
        <f t="shared" si="3"/>
        <v>60</v>
      </c>
      <c r="M253" s="23">
        <v>60</v>
      </c>
      <c r="N253" s="23">
        <v>0</v>
      </c>
      <c r="O253" s="11">
        <v>0</v>
      </c>
      <c r="P253" s="23">
        <v>0</v>
      </c>
      <c r="Q253" s="9" t="s">
        <v>1167</v>
      </c>
    </row>
    <row r="254" s="4" customFormat="1" ht="51" spans="1:17">
      <c r="A254" s="9">
        <v>247</v>
      </c>
      <c r="B254" s="9" t="s">
        <v>1211</v>
      </c>
      <c r="C254" s="9" t="s">
        <v>23</v>
      </c>
      <c r="D254" s="9" t="s">
        <v>24</v>
      </c>
      <c r="E254" s="9" t="s">
        <v>1212</v>
      </c>
      <c r="F254" s="9" t="s">
        <v>26</v>
      </c>
      <c r="G254" s="9" t="s">
        <v>1213</v>
      </c>
      <c r="H254" s="10" t="s">
        <v>1214</v>
      </c>
      <c r="I254" s="10" t="s">
        <v>1215</v>
      </c>
      <c r="J254" s="9">
        <v>2023.01</v>
      </c>
      <c r="K254" s="9">
        <v>2023.12</v>
      </c>
      <c r="L254" s="11">
        <f t="shared" si="3"/>
        <v>30</v>
      </c>
      <c r="M254" s="11">
        <v>30</v>
      </c>
      <c r="N254" s="11"/>
      <c r="O254" s="11"/>
      <c r="P254" s="11"/>
      <c r="Q254" s="9" t="s">
        <v>1216</v>
      </c>
    </row>
    <row r="255" s="4" customFormat="1" ht="63.75" spans="1:17">
      <c r="A255" s="9">
        <v>248</v>
      </c>
      <c r="B255" s="9" t="s">
        <v>1217</v>
      </c>
      <c r="C255" s="9" t="s">
        <v>32</v>
      </c>
      <c r="D255" s="9" t="s">
        <v>243</v>
      </c>
      <c r="E255" s="9" t="s">
        <v>1218</v>
      </c>
      <c r="F255" s="9" t="s">
        <v>26</v>
      </c>
      <c r="G255" s="9" t="s">
        <v>1219</v>
      </c>
      <c r="H255" s="9" t="s">
        <v>1220</v>
      </c>
      <c r="I255" s="9" t="s">
        <v>1221</v>
      </c>
      <c r="J255" s="9">
        <v>2023.01</v>
      </c>
      <c r="K255" s="9">
        <v>2023.12</v>
      </c>
      <c r="L255" s="11">
        <f t="shared" si="3"/>
        <v>80</v>
      </c>
      <c r="M255" s="11">
        <v>80</v>
      </c>
      <c r="N255" s="11"/>
      <c r="O255" s="11"/>
      <c r="P255" s="11"/>
      <c r="Q255" s="9" t="s">
        <v>1216</v>
      </c>
    </row>
    <row r="256" s="4" customFormat="1" ht="38.25" spans="1:17">
      <c r="A256" s="9">
        <v>249</v>
      </c>
      <c r="B256" s="9" t="s">
        <v>1222</v>
      </c>
      <c r="C256" s="9" t="s">
        <v>23</v>
      </c>
      <c r="D256" s="9" t="s">
        <v>183</v>
      </c>
      <c r="E256" s="9" t="s">
        <v>1223</v>
      </c>
      <c r="F256" s="9" t="s">
        <v>73</v>
      </c>
      <c r="G256" s="9" t="s">
        <v>1224</v>
      </c>
      <c r="H256" s="9" t="s">
        <v>1225</v>
      </c>
      <c r="I256" s="9" t="s">
        <v>1226</v>
      </c>
      <c r="J256" s="9">
        <v>2023.01</v>
      </c>
      <c r="K256" s="9">
        <v>2023.12</v>
      </c>
      <c r="L256" s="11">
        <f t="shared" si="3"/>
        <v>50</v>
      </c>
      <c r="M256" s="11">
        <v>50</v>
      </c>
      <c r="N256" s="11"/>
      <c r="O256" s="11"/>
      <c r="P256" s="11"/>
      <c r="Q256" s="9" t="s">
        <v>1216</v>
      </c>
    </row>
    <row r="257" s="4" customFormat="1" ht="89.25" spans="1:17">
      <c r="A257" s="9">
        <v>250</v>
      </c>
      <c r="B257" s="9" t="s">
        <v>1227</v>
      </c>
      <c r="C257" s="9" t="s">
        <v>32</v>
      </c>
      <c r="D257" s="9" t="s">
        <v>243</v>
      </c>
      <c r="E257" s="9" t="s">
        <v>1228</v>
      </c>
      <c r="F257" s="9" t="s">
        <v>73</v>
      </c>
      <c r="G257" s="9" t="s">
        <v>1229</v>
      </c>
      <c r="H257" s="9" t="s">
        <v>1230</v>
      </c>
      <c r="I257" s="9" t="s">
        <v>1231</v>
      </c>
      <c r="J257" s="9">
        <v>2023.01</v>
      </c>
      <c r="K257" s="9">
        <v>2023.12</v>
      </c>
      <c r="L257" s="11">
        <f t="shared" si="3"/>
        <v>85</v>
      </c>
      <c r="M257" s="11">
        <v>35</v>
      </c>
      <c r="N257" s="11">
        <v>50</v>
      </c>
      <c r="O257" s="11">
        <v>0</v>
      </c>
      <c r="P257" s="11">
        <v>0</v>
      </c>
      <c r="Q257" s="9" t="s">
        <v>1216</v>
      </c>
    </row>
    <row r="258" s="4" customFormat="1" ht="76.5" spans="1:17">
      <c r="A258" s="9">
        <v>251</v>
      </c>
      <c r="B258" s="9" t="s">
        <v>1232</v>
      </c>
      <c r="C258" s="9" t="s">
        <v>23</v>
      </c>
      <c r="D258" s="9" t="s">
        <v>92</v>
      </c>
      <c r="E258" s="9" t="s">
        <v>1233</v>
      </c>
      <c r="F258" s="9" t="s">
        <v>73</v>
      </c>
      <c r="G258" s="9" t="s">
        <v>1234</v>
      </c>
      <c r="H258" s="9" t="s">
        <v>1235</v>
      </c>
      <c r="I258" s="9" t="s">
        <v>1236</v>
      </c>
      <c r="J258" s="9">
        <v>2023.1</v>
      </c>
      <c r="K258" s="9">
        <v>2023.5</v>
      </c>
      <c r="L258" s="11">
        <f t="shared" si="3"/>
        <v>176</v>
      </c>
      <c r="M258" s="11">
        <v>176</v>
      </c>
      <c r="N258" s="11">
        <v>0</v>
      </c>
      <c r="O258" s="11">
        <v>0</v>
      </c>
      <c r="P258" s="11">
        <v>0</v>
      </c>
      <c r="Q258" s="9" t="s">
        <v>1237</v>
      </c>
    </row>
    <row r="259" s="4" customFormat="1" ht="51" spans="1:17">
      <c r="A259" s="9">
        <v>252</v>
      </c>
      <c r="B259" s="9" t="s">
        <v>1238</v>
      </c>
      <c r="C259" s="9" t="s">
        <v>23</v>
      </c>
      <c r="D259" s="9" t="s">
        <v>92</v>
      </c>
      <c r="E259" s="9" t="s">
        <v>1239</v>
      </c>
      <c r="F259" s="9" t="s">
        <v>26</v>
      </c>
      <c r="G259" s="9" t="s">
        <v>1240</v>
      </c>
      <c r="H259" s="9" t="s">
        <v>1241</v>
      </c>
      <c r="I259" s="9" t="s">
        <v>1242</v>
      </c>
      <c r="J259" s="9">
        <v>2023.02</v>
      </c>
      <c r="K259" s="9">
        <v>2023.05</v>
      </c>
      <c r="L259" s="11">
        <f t="shared" si="3"/>
        <v>45</v>
      </c>
      <c r="M259" s="11">
        <v>45</v>
      </c>
      <c r="N259" s="11"/>
      <c r="O259" s="11"/>
      <c r="P259" s="11"/>
      <c r="Q259" s="9" t="s">
        <v>1237</v>
      </c>
    </row>
    <row r="260" s="4" customFormat="1" ht="63.75" spans="1:17">
      <c r="A260" s="9">
        <v>253</v>
      </c>
      <c r="B260" s="9" t="s">
        <v>1243</v>
      </c>
      <c r="C260" s="9" t="s">
        <v>23</v>
      </c>
      <c r="D260" s="9" t="s">
        <v>92</v>
      </c>
      <c r="E260" s="9" t="s">
        <v>1244</v>
      </c>
      <c r="F260" s="9" t="s">
        <v>26</v>
      </c>
      <c r="G260" s="9" t="s">
        <v>1245</v>
      </c>
      <c r="H260" s="9" t="s">
        <v>1246</v>
      </c>
      <c r="I260" s="9" t="s">
        <v>1247</v>
      </c>
      <c r="J260" s="17" t="s">
        <v>1248</v>
      </c>
      <c r="K260" s="17" t="s">
        <v>1249</v>
      </c>
      <c r="L260" s="11">
        <f t="shared" si="3"/>
        <v>112.9</v>
      </c>
      <c r="M260" s="11">
        <v>100</v>
      </c>
      <c r="N260" s="11">
        <v>0</v>
      </c>
      <c r="O260" s="11">
        <v>0</v>
      </c>
      <c r="P260" s="11">
        <v>12.9</v>
      </c>
      <c r="Q260" s="9" t="s">
        <v>1237</v>
      </c>
    </row>
    <row r="261" s="4" customFormat="1" ht="51" spans="1:17">
      <c r="A261" s="9">
        <v>254</v>
      </c>
      <c r="B261" s="9" t="s">
        <v>1250</v>
      </c>
      <c r="C261" s="9" t="s">
        <v>23</v>
      </c>
      <c r="D261" s="9" t="s">
        <v>92</v>
      </c>
      <c r="E261" s="9" t="s">
        <v>1251</v>
      </c>
      <c r="F261" s="9" t="s">
        <v>26</v>
      </c>
      <c r="G261" s="9" t="s">
        <v>679</v>
      </c>
      <c r="H261" s="9" t="s">
        <v>1252</v>
      </c>
      <c r="I261" s="9" t="s">
        <v>1253</v>
      </c>
      <c r="J261" s="17" t="s">
        <v>1254</v>
      </c>
      <c r="K261" s="17" t="s">
        <v>1255</v>
      </c>
      <c r="L261" s="11">
        <f t="shared" si="3"/>
        <v>283</v>
      </c>
      <c r="M261" s="11">
        <v>283</v>
      </c>
      <c r="N261" s="11">
        <v>0</v>
      </c>
      <c r="O261" s="11">
        <v>0</v>
      </c>
      <c r="P261" s="11">
        <v>0</v>
      </c>
      <c r="Q261" s="9" t="s">
        <v>1237</v>
      </c>
    </row>
    <row r="262" s="4" customFormat="1" ht="38.25" spans="1:17">
      <c r="A262" s="9">
        <v>255</v>
      </c>
      <c r="B262" s="9" t="s">
        <v>1256</v>
      </c>
      <c r="C262" s="9" t="s">
        <v>23</v>
      </c>
      <c r="D262" s="9" t="s">
        <v>92</v>
      </c>
      <c r="E262" s="9" t="s">
        <v>1257</v>
      </c>
      <c r="F262" s="9" t="s">
        <v>26</v>
      </c>
      <c r="G262" s="9" t="s">
        <v>1258</v>
      </c>
      <c r="H262" s="9" t="s">
        <v>1259</v>
      </c>
      <c r="I262" s="9" t="s">
        <v>1260</v>
      </c>
      <c r="J262" s="9">
        <v>2023.3</v>
      </c>
      <c r="K262" s="9">
        <v>2023.12</v>
      </c>
      <c r="L262" s="11">
        <f t="shared" si="3"/>
        <v>60</v>
      </c>
      <c r="M262" s="11">
        <v>60</v>
      </c>
      <c r="N262" s="11">
        <v>0</v>
      </c>
      <c r="O262" s="11">
        <v>0</v>
      </c>
      <c r="P262" s="11">
        <v>0</v>
      </c>
      <c r="Q262" s="9" t="s">
        <v>1237</v>
      </c>
    </row>
    <row r="263" s="4" customFormat="1" ht="38.25" spans="1:17">
      <c r="A263" s="9">
        <v>256</v>
      </c>
      <c r="B263" s="9" t="s">
        <v>1261</v>
      </c>
      <c r="C263" s="9" t="s">
        <v>23</v>
      </c>
      <c r="D263" s="9" t="s">
        <v>92</v>
      </c>
      <c r="E263" s="9" t="s">
        <v>1262</v>
      </c>
      <c r="F263" s="9" t="s">
        <v>26</v>
      </c>
      <c r="G263" s="9" t="s">
        <v>1263</v>
      </c>
      <c r="H263" s="9" t="s">
        <v>1264</v>
      </c>
      <c r="I263" s="9" t="s">
        <v>1265</v>
      </c>
      <c r="J263" s="17" t="s">
        <v>1266</v>
      </c>
      <c r="K263" s="17" t="s">
        <v>1249</v>
      </c>
      <c r="L263" s="11">
        <f t="shared" si="3"/>
        <v>38</v>
      </c>
      <c r="M263" s="11">
        <v>10</v>
      </c>
      <c r="N263" s="11">
        <v>10</v>
      </c>
      <c r="O263" s="11">
        <v>8</v>
      </c>
      <c r="P263" s="11">
        <v>10</v>
      </c>
      <c r="Q263" s="9" t="s">
        <v>1237</v>
      </c>
    </row>
    <row r="264" s="4" customFormat="1" ht="51" spans="1:17">
      <c r="A264" s="9">
        <v>257</v>
      </c>
      <c r="B264" s="9" t="s">
        <v>1267</v>
      </c>
      <c r="C264" s="9" t="s">
        <v>23</v>
      </c>
      <c r="D264" s="9" t="s">
        <v>183</v>
      </c>
      <c r="E264" s="9" t="s">
        <v>1268</v>
      </c>
      <c r="F264" s="9" t="s">
        <v>26</v>
      </c>
      <c r="G264" s="9" t="s">
        <v>1269</v>
      </c>
      <c r="H264" s="24" t="s">
        <v>1270</v>
      </c>
      <c r="I264" s="24" t="s">
        <v>1271</v>
      </c>
      <c r="J264" s="28">
        <v>45017</v>
      </c>
      <c r="K264" s="28">
        <v>45261</v>
      </c>
      <c r="L264" s="11">
        <f t="shared" si="3"/>
        <v>100</v>
      </c>
      <c r="M264" s="11">
        <v>100</v>
      </c>
      <c r="N264" s="11"/>
      <c r="O264" s="11"/>
      <c r="P264" s="11"/>
      <c r="Q264" s="9" t="s">
        <v>1272</v>
      </c>
    </row>
    <row r="265" s="4" customFormat="1" ht="76.5" spans="1:17">
      <c r="A265" s="9">
        <v>258</v>
      </c>
      <c r="B265" s="9" t="s">
        <v>1273</v>
      </c>
      <c r="C265" s="9" t="s">
        <v>23</v>
      </c>
      <c r="D265" s="9" t="s">
        <v>92</v>
      </c>
      <c r="E265" s="9" t="s">
        <v>1274</v>
      </c>
      <c r="F265" s="9" t="s">
        <v>26</v>
      </c>
      <c r="G265" s="9" t="s">
        <v>1275</v>
      </c>
      <c r="H265" s="9" t="s">
        <v>1276</v>
      </c>
      <c r="I265" s="10" t="s">
        <v>1277</v>
      </c>
      <c r="J265" s="19">
        <v>2022.03</v>
      </c>
      <c r="K265" s="19">
        <v>2022.12</v>
      </c>
      <c r="L265" s="11">
        <f t="shared" ref="L265:L328" si="4">M265+N265+O265+P265</f>
        <v>5</v>
      </c>
      <c r="M265" s="11">
        <v>5</v>
      </c>
      <c r="N265" s="11"/>
      <c r="O265" s="11"/>
      <c r="P265" s="11"/>
      <c r="Q265" s="9" t="s">
        <v>1272</v>
      </c>
    </row>
    <row r="266" s="4" customFormat="1" ht="51" spans="1:17">
      <c r="A266" s="9">
        <v>259</v>
      </c>
      <c r="B266" s="9" t="s">
        <v>1278</v>
      </c>
      <c r="C266" s="9" t="s">
        <v>23</v>
      </c>
      <c r="D266" s="9" t="s">
        <v>92</v>
      </c>
      <c r="E266" s="9" t="s">
        <v>1279</v>
      </c>
      <c r="F266" s="9" t="s">
        <v>26</v>
      </c>
      <c r="G266" s="9" t="s">
        <v>1280</v>
      </c>
      <c r="H266" s="9" t="s">
        <v>1281</v>
      </c>
      <c r="I266" s="9" t="s">
        <v>1282</v>
      </c>
      <c r="J266" s="19">
        <v>2022.03</v>
      </c>
      <c r="K266" s="19">
        <v>2022.12</v>
      </c>
      <c r="L266" s="11">
        <f t="shared" si="4"/>
        <v>9</v>
      </c>
      <c r="M266" s="11">
        <v>9</v>
      </c>
      <c r="N266" s="11"/>
      <c r="O266" s="11"/>
      <c r="P266" s="11"/>
      <c r="Q266" s="9" t="s">
        <v>1272</v>
      </c>
    </row>
    <row r="267" s="4" customFormat="1" ht="51" spans="1:17">
      <c r="A267" s="9">
        <v>260</v>
      </c>
      <c r="B267" s="9" t="s">
        <v>1283</v>
      </c>
      <c r="C267" s="9" t="s">
        <v>23</v>
      </c>
      <c r="D267" s="9" t="s">
        <v>92</v>
      </c>
      <c r="E267" s="9" t="s">
        <v>1284</v>
      </c>
      <c r="F267" s="9" t="s">
        <v>26</v>
      </c>
      <c r="G267" s="9" t="s">
        <v>143</v>
      </c>
      <c r="H267" s="9" t="s">
        <v>1285</v>
      </c>
      <c r="I267" s="9" t="s">
        <v>1286</v>
      </c>
      <c r="J267" s="19">
        <v>2022.03</v>
      </c>
      <c r="K267" s="19">
        <v>2022.12</v>
      </c>
      <c r="L267" s="11">
        <f t="shared" si="4"/>
        <v>25</v>
      </c>
      <c r="M267" s="11">
        <v>25</v>
      </c>
      <c r="N267" s="11"/>
      <c r="O267" s="11"/>
      <c r="P267" s="11"/>
      <c r="Q267" s="9" t="s">
        <v>1272</v>
      </c>
    </row>
    <row r="268" s="4" customFormat="1" ht="51" spans="1:17">
      <c r="A268" s="9">
        <v>261</v>
      </c>
      <c r="B268" s="9" t="s">
        <v>1287</v>
      </c>
      <c r="C268" s="9" t="s">
        <v>23</v>
      </c>
      <c r="D268" s="9" t="s">
        <v>92</v>
      </c>
      <c r="E268" s="9" t="s">
        <v>1288</v>
      </c>
      <c r="F268" s="9" t="s">
        <v>26</v>
      </c>
      <c r="G268" s="9" t="s">
        <v>1289</v>
      </c>
      <c r="H268" s="9" t="s">
        <v>1290</v>
      </c>
      <c r="I268" s="9" t="s">
        <v>1291</v>
      </c>
      <c r="J268" s="19">
        <v>2022.03</v>
      </c>
      <c r="K268" s="19">
        <v>2022.12</v>
      </c>
      <c r="L268" s="11">
        <f t="shared" si="4"/>
        <v>9.5</v>
      </c>
      <c r="M268" s="11">
        <v>9.5</v>
      </c>
      <c r="N268" s="11"/>
      <c r="O268" s="11"/>
      <c r="P268" s="11"/>
      <c r="Q268" s="9" t="s">
        <v>1272</v>
      </c>
    </row>
    <row r="269" s="4" customFormat="1" ht="51" spans="1:17">
      <c r="A269" s="9">
        <v>262</v>
      </c>
      <c r="B269" s="9" t="s">
        <v>1292</v>
      </c>
      <c r="C269" s="9" t="s">
        <v>23</v>
      </c>
      <c r="D269" s="9" t="s">
        <v>92</v>
      </c>
      <c r="E269" s="9" t="s">
        <v>1293</v>
      </c>
      <c r="F269" s="9" t="s">
        <v>73</v>
      </c>
      <c r="G269" s="9" t="s">
        <v>1294</v>
      </c>
      <c r="H269" s="9" t="s">
        <v>1295</v>
      </c>
      <c r="I269" s="9" t="s">
        <v>1296</v>
      </c>
      <c r="J269" s="9">
        <v>2023.03</v>
      </c>
      <c r="K269" s="9">
        <v>2023.12</v>
      </c>
      <c r="L269" s="11">
        <f t="shared" si="4"/>
        <v>25</v>
      </c>
      <c r="M269" s="11">
        <v>25</v>
      </c>
      <c r="N269" s="11"/>
      <c r="O269" s="11"/>
      <c r="P269" s="11"/>
      <c r="Q269" s="9" t="s">
        <v>1272</v>
      </c>
    </row>
    <row r="270" s="4" customFormat="1" ht="51" spans="1:17">
      <c r="A270" s="9">
        <v>263</v>
      </c>
      <c r="B270" s="9" t="s">
        <v>1297</v>
      </c>
      <c r="C270" s="9" t="s">
        <v>114</v>
      </c>
      <c r="D270" s="9" t="s">
        <v>115</v>
      </c>
      <c r="E270" s="9" t="s">
        <v>1298</v>
      </c>
      <c r="F270" s="9" t="s">
        <v>26</v>
      </c>
      <c r="G270" s="9" t="s">
        <v>1299</v>
      </c>
      <c r="H270" s="9" t="s">
        <v>1300</v>
      </c>
      <c r="I270" s="9" t="s">
        <v>1301</v>
      </c>
      <c r="J270" s="9">
        <v>2023.5</v>
      </c>
      <c r="K270" s="9">
        <v>2023.12</v>
      </c>
      <c r="L270" s="11">
        <f t="shared" si="4"/>
        <v>100</v>
      </c>
      <c r="M270" s="11">
        <v>100</v>
      </c>
      <c r="N270" s="11"/>
      <c r="O270" s="11"/>
      <c r="P270" s="11"/>
      <c r="Q270" s="9" t="s">
        <v>1272</v>
      </c>
    </row>
    <row r="271" s="4" customFormat="1" ht="76.5" spans="1:17">
      <c r="A271" s="9">
        <v>264</v>
      </c>
      <c r="B271" s="9" t="s">
        <v>1302</v>
      </c>
      <c r="C271" s="9" t="s">
        <v>23</v>
      </c>
      <c r="D271" s="9" t="s">
        <v>92</v>
      </c>
      <c r="E271" s="9" t="s">
        <v>1303</v>
      </c>
      <c r="F271" s="9" t="s">
        <v>26</v>
      </c>
      <c r="G271" s="9" t="s">
        <v>1304</v>
      </c>
      <c r="H271" s="9" t="s">
        <v>1305</v>
      </c>
      <c r="I271" s="9" t="s">
        <v>1306</v>
      </c>
      <c r="J271" s="9">
        <v>2023.02</v>
      </c>
      <c r="K271" s="9">
        <v>2023.12</v>
      </c>
      <c r="L271" s="11">
        <f t="shared" si="4"/>
        <v>90</v>
      </c>
      <c r="M271" s="11">
        <v>90</v>
      </c>
      <c r="N271" s="11"/>
      <c r="O271" s="11"/>
      <c r="P271" s="11"/>
      <c r="Q271" s="9" t="s">
        <v>1272</v>
      </c>
    </row>
    <row r="272" s="4" customFormat="1" ht="51" spans="1:17">
      <c r="A272" s="9">
        <v>265</v>
      </c>
      <c r="B272" s="9" t="s">
        <v>1307</v>
      </c>
      <c r="C272" s="9" t="s">
        <v>32</v>
      </c>
      <c r="D272" s="9" t="s">
        <v>243</v>
      </c>
      <c r="E272" s="9" t="s">
        <v>1308</v>
      </c>
      <c r="F272" s="9" t="s">
        <v>73</v>
      </c>
      <c r="G272" s="9" t="s">
        <v>1309</v>
      </c>
      <c r="H272" s="9" t="s">
        <v>1310</v>
      </c>
      <c r="I272" s="9" t="s">
        <v>1311</v>
      </c>
      <c r="J272" s="9">
        <v>2023.05</v>
      </c>
      <c r="K272" s="9">
        <v>2023.12</v>
      </c>
      <c r="L272" s="11">
        <f t="shared" si="4"/>
        <v>190</v>
      </c>
      <c r="M272" s="11">
        <v>80</v>
      </c>
      <c r="N272" s="11"/>
      <c r="O272" s="11">
        <v>110</v>
      </c>
      <c r="P272" s="11"/>
      <c r="Q272" s="9" t="s">
        <v>1272</v>
      </c>
    </row>
    <row r="273" s="4" customFormat="1" ht="51" spans="1:17">
      <c r="A273" s="9">
        <v>266</v>
      </c>
      <c r="B273" s="9" t="s">
        <v>1312</v>
      </c>
      <c r="C273" s="9" t="s">
        <v>32</v>
      </c>
      <c r="D273" s="9" t="s">
        <v>243</v>
      </c>
      <c r="E273" s="9" t="s">
        <v>1313</v>
      </c>
      <c r="F273" s="9" t="s">
        <v>73</v>
      </c>
      <c r="G273" s="9" t="s">
        <v>143</v>
      </c>
      <c r="H273" s="9" t="s">
        <v>1314</v>
      </c>
      <c r="I273" s="9" t="s">
        <v>1315</v>
      </c>
      <c r="J273" s="9">
        <v>2023.05</v>
      </c>
      <c r="K273" s="9">
        <v>2023.12</v>
      </c>
      <c r="L273" s="11">
        <f t="shared" si="4"/>
        <v>190</v>
      </c>
      <c r="M273" s="11">
        <v>80</v>
      </c>
      <c r="N273" s="11"/>
      <c r="O273" s="11">
        <v>110</v>
      </c>
      <c r="P273" s="11"/>
      <c r="Q273" s="9" t="s">
        <v>1272</v>
      </c>
    </row>
    <row r="274" s="4" customFormat="1" ht="51" spans="1:17">
      <c r="A274" s="9">
        <v>267</v>
      </c>
      <c r="B274" s="25" t="s">
        <v>1316</v>
      </c>
      <c r="C274" s="9" t="s">
        <v>32</v>
      </c>
      <c r="D274" s="9" t="s">
        <v>71</v>
      </c>
      <c r="E274" s="25" t="s">
        <v>1317</v>
      </c>
      <c r="F274" s="9" t="s">
        <v>73</v>
      </c>
      <c r="G274" s="25" t="s">
        <v>1318</v>
      </c>
      <c r="H274" s="25" t="s">
        <v>1319</v>
      </c>
      <c r="I274" s="26" t="s">
        <v>1320</v>
      </c>
      <c r="J274" s="26">
        <v>2023.2</v>
      </c>
      <c r="K274" s="26">
        <v>2023.12</v>
      </c>
      <c r="L274" s="11">
        <f t="shared" si="4"/>
        <v>360</v>
      </c>
      <c r="M274" s="29">
        <v>135</v>
      </c>
      <c r="N274" s="29"/>
      <c r="O274" s="29">
        <v>225</v>
      </c>
      <c r="P274" s="29"/>
      <c r="Q274" s="26" t="s">
        <v>1321</v>
      </c>
    </row>
    <row r="275" s="4" customFormat="1" ht="51" spans="1:17">
      <c r="A275" s="9">
        <v>268</v>
      </c>
      <c r="B275" s="25" t="s">
        <v>1322</v>
      </c>
      <c r="C275" s="9" t="s">
        <v>32</v>
      </c>
      <c r="D275" s="9" t="s">
        <v>71</v>
      </c>
      <c r="E275" s="25" t="s">
        <v>1323</v>
      </c>
      <c r="F275" s="9" t="s">
        <v>73</v>
      </c>
      <c r="G275" s="25" t="s">
        <v>1324</v>
      </c>
      <c r="H275" s="25" t="s">
        <v>1325</v>
      </c>
      <c r="I275" s="26" t="s">
        <v>1326</v>
      </c>
      <c r="J275" s="26">
        <v>2023.1</v>
      </c>
      <c r="K275" s="26">
        <v>2022.06</v>
      </c>
      <c r="L275" s="11">
        <f t="shared" si="4"/>
        <v>35</v>
      </c>
      <c r="M275" s="29">
        <v>0</v>
      </c>
      <c r="N275" s="29">
        <v>0</v>
      </c>
      <c r="O275" s="29">
        <v>26</v>
      </c>
      <c r="P275" s="29">
        <v>9</v>
      </c>
      <c r="Q275" s="26" t="s">
        <v>1321</v>
      </c>
    </row>
    <row r="276" s="4" customFormat="1" ht="51" spans="1:17">
      <c r="A276" s="9">
        <v>269</v>
      </c>
      <c r="B276" s="25" t="s">
        <v>1327</v>
      </c>
      <c r="C276" s="9" t="s">
        <v>32</v>
      </c>
      <c r="D276" s="9" t="s">
        <v>71</v>
      </c>
      <c r="E276" s="25" t="s">
        <v>1328</v>
      </c>
      <c r="F276" s="9" t="s">
        <v>73</v>
      </c>
      <c r="G276" s="25" t="s">
        <v>1329</v>
      </c>
      <c r="H276" s="26" t="s">
        <v>1330</v>
      </c>
      <c r="I276" s="26" t="s">
        <v>1331</v>
      </c>
      <c r="J276" s="26">
        <v>2023.1</v>
      </c>
      <c r="K276" s="26">
        <v>2023.12</v>
      </c>
      <c r="L276" s="11">
        <f t="shared" si="4"/>
        <v>170</v>
      </c>
      <c r="M276" s="29">
        <v>0</v>
      </c>
      <c r="N276" s="29">
        <v>0</v>
      </c>
      <c r="O276" s="29">
        <v>170</v>
      </c>
      <c r="P276" s="29">
        <v>0</v>
      </c>
      <c r="Q276" s="26" t="s">
        <v>1321</v>
      </c>
    </row>
    <row r="277" s="4" customFormat="1" ht="38.25" spans="1:17">
      <c r="A277" s="9">
        <v>270</v>
      </c>
      <c r="B277" s="25" t="s">
        <v>1332</v>
      </c>
      <c r="C277" s="9" t="s">
        <v>114</v>
      </c>
      <c r="D277" s="9" t="s">
        <v>115</v>
      </c>
      <c r="E277" s="25" t="s">
        <v>1333</v>
      </c>
      <c r="F277" s="26" t="s">
        <v>26</v>
      </c>
      <c r="G277" s="25" t="s">
        <v>1334</v>
      </c>
      <c r="H277" s="25" t="s">
        <v>1335</v>
      </c>
      <c r="I277" s="26" t="s">
        <v>1336</v>
      </c>
      <c r="J277" s="26">
        <v>2023.1</v>
      </c>
      <c r="K277" s="26">
        <v>2023.12</v>
      </c>
      <c r="L277" s="11">
        <f t="shared" si="4"/>
        <v>50</v>
      </c>
      <c r="M277" s="29">
        <v>50</v>
      </c>
      <c r="N277" s="29">
        <v>0</v>
      </c>
      <c r="O277" s="29">
        <v>0</v>
      </c>
      <c r="P277" s="29">
        <v>0</v>
      </c>
      <c r="Q277" s="26" t="s">
        <v>1321</v>
      </c>
    </row>
    <row r="278" s="4" customFormat="1" ht="76.5" spans="1:17">
      <c r="A278" s="9">
        <v>271</v>
      </c>
      <c r="B278" s="25" t="s">
        <v>1337</v>
      </c>
      <c r="C278" s="9" t="s">
        <v>114</v>
      </c>
      <c r="D278" s="9" t="s">
        <v>115</v>
      </c>
      <c r="E278" s="25" t="s">
        <v>1338</v>
      </c>
      <c r="F278" s="9" t="s">
        <v>73</v>
      </c>
      <c r="G278" s="25" t="s">
        <v>1339</v>
      </c>
      <c r="H278" s="25" t="s">
        <v>1340</v>
      </c>
      <c r="I278" s="26" t="s">
        <v>1341</v>
      </c>
      <c r="J278" s="26">
        <v>2023.4</v>
      </c>
      <c r="K278" s="26">
        <v>2023.12</v>
      </c>
      <c r="L278" s="11">
        <f t="shared" si="4"/>
        <v>130</v>
      </c>
      <c r="M278" s="29">
        <v>130</v>
      </c>
      <c r="N278" s="29"/>
      <c r="O278" s="29"/>
      <c r="P278" s="29"/>
      <c r="Q278" s="26" t="s">
        <v>1321</v>
      </c>
    </row>
    <row r="279" s="4" customFormat="1" ht="38.25" spans="1:17">
      <c r="A279" s="9">
        <v>272</v>
      </c>
      <c r="B279" s="25" t="s">
        <v>1342</v>
      </c>
      <c r="C279" s="9" t="s">
        <v>23</v>
      </c>
      <c r="D279" s="9" t="s">
        <v>92</v>
      </c>
      <c r="E279" s="25" t="s">
        <v>1343</v>
      </c>
      <c r="F279" s="26" t="s">
        <v>26</v>
      </c>
      <c r="G279" s="25" t="s">
        <v>1344</v>
      </c>
      <c r="H279" s="26" t="s">
        <v>1345</v>
      </c>
      <c r="I279" s="26" t="s">
        <v>1346</v>
      </c>
      <c r="J279" s="26">
        <v>2023.6</v>
      </c>
      <c r="K279" s="26">
        <v>2023.12</v>
      </c>
      <c r="L279" s="11">
        <f t="shared" si="4"/>
        <v>70</v>
      </c>
      <c r="M279" s="29"/>
      <c r="N279" s="29">
        <v>0</v>
      </c>
      <c r="O279" s="29">
        <v>64</v>
      </c>
      <c r="P279" s="29">
        <v>6</v>
      </c>
      <c r="Q279" s="26" t="s">
        <v>1321</v>
      </c>
    </row>
    <row r="280" s="4" customFormat="1" ht="63.75" spans="1:17">
      <c r="A280" s="9">
        <v>273</v>
      </c>
      <c r="B280" s="25" t="s">
        <v>1347</v>
      </c>
      <c r="C280" s="9" t="s">
        <v>23</v>
      </c>
      <c r="D280" s="9" t="s">
        <v>92</v>
      </c>
      <c r="E280" s="25" t="s">
        <v>1348</v>
      </c>
      <c r="F280" s="26" t="s">
        <v>26</v>
      </c>
      <c r="G280" s="25" t="s">
        <v>1349</v>
      </c>
      <c r="H280" s="25" t="s">
        <v>1350</v>
      </c>
      <c r="I280" s="30" t="s">
        <v>1351</v>
      </c>
      <c r="J280" s="26">
        <v>2023.6</v>
      </c>
      <c r="K280" s="26">
        <v>2023.12</v>
      </c>
      <c r="L280" s="11">
        <f t="shared" si="4"/>
        <v>127</v>
      </c>
      <c r="M280" s="29">
        <v>127</v>
      </c>
      <c r="N280" s="29">
        <v>0</v>
      </c>
      <c r="O280" s="29">
        <v>0</v>
      </c>
      <c r="P280" s="29">
        <v>0</v>
      </c>
      <c r="Q280" s="26" t="s">
        <v>1321</v>
      </c>
    </row>
    <row r="281" s="4" customFormat="1" ht="38.25" spans="1:17">
      <c r="A281" s="9">
        <v>274</v>
      </c>
      <c r="B281" s="25" t="s">
        <v>1352</v>
      </c>
      <c r="C281" s="9" t="s">
        <v>23</v>
      </c>
      <c r="D281" s="9" t="s">
        <v>92</v>
      </c>
      <c r="E281" s="25" t="s">
        <v>1353</v>
      </c>
      <c r="F281" s="9" t="s">
        <v>73</v>
      </c>
      <c r="G281" s="25" t="s">
        <v>1339</v>
      </c>
      <c r="H281" s="27" t="s">
        <v>1354</v>
      </c>
      <c r="I281" s="30" t="s">
        <v>1355</v>
      </c>
      <c r="J281" s="26">
        <v>2023.1</v>
      </c>
      <c r="K281" s="26" t="s">
        <v>168</v>
      </c>
      <c r="L281" s="11">
        <f t="shared" si="4"/>
        <v>83</v>
      </c>
      <c r="M281" s="29"/>
      <c r="N281" s="29">
        <v>83</v>
      </c>
      <c r="O281" s="29"/>
      <c r="P281" s="29"/>
      <c r="Q281" s="26" t="s">
        <v>1321</v>
      </c>
    </row>
    <row r="282" s="4" customFormat="1" ht="51" spans="1:17">
      <c r="A282" s="9">
        <v>275</v>
      </c>
      <c r="B282" s="25" t="s">
        <v>1356</v>
      </c>
      <c r="C282" s="9" t="s">
        <v>23</v>
      </c>
      <c r="D282" s="9" t="s">
        <v>92</v>
      </c>
      <c r="E282" s="25" t="s">
        <v>1357</v>
      </c>
      <c r="F282" s="9" t="s">
        <v>73</v>
      </c>
      <c r="G282" s="25" t="s">
        <v>1339</v>
      </c>
      <c r="H282" s="25" t="s">
        <v>1358</v>
      </c>
      <c r="I282" s="26" t="s">
        <v>1359</v>
      </c>
      <c r="J282" s="26">
        <v>2023.5</v>
      </c>
      <c r="K282" s="26" t="s">
        <v>168</v>
      </c>
      <c r="L282" s="11">
        <f t="shared" si="4"/>
        <v>138</v>
      </c>
      <c r="M282" s="29"/>
      <c r="N282" s="29">
        <v>138</v>
      </c>
      <c r="O282" s="29"/>
      <c r="P282" s="29"/>
      <c r="Q282" s="26" t="s">
        <v>1321</v>
      </c>
    </row>
    <row r="283" s="4" customFormat="1" ht="63.75" spans="1:17">
      <c r="A283" s="9">
        <v>276</v>
      </c>
      <c r="B283" s="25" t="s">
        <v>1360</v>
      </c>
      <c r="C283" s="9" t="s">
        <v>23</v>
      </c>
      <c r="D283" s="9" t="s">
        <v>24</v>
      </c>
      <c r="E283" s="25" t="s">
        <v>1361</v>
      </c>
      <c r="F283" s="9" t="s">
        <v>73</v>
      </c>
      <c r="G283" s="25" t="s">
        <v>1362</v>
      </c>
      <c r="H283" s="27" t="s">
        <v>1363</v>
      </c>
      <c r="I283" s="30" t="s">
        <v>1364</v>
      </c>
      <c r="J283" s="26">
        <v>2023.5</v>
      </c>
      <c r="K283" s="26" t="s">
        <v>168</v>
      </c>
      <c r="L283" s="11">
        <f t="shared" si="4"/>
        <v>53</v>
      </c>
      <c r="M283" s="29"/>
      <c r="N283" s="29">
        <v>53</v>
      </c>
      <c r="O283" s="29"/>
      <c r="P283" s="29"/>
      <c r="Q283" s="26" t="s">
        <v>1321</v>
      </c>
    </row>
    <row r="284" s="4" customFormat="1" ht="76.5" spans="1:17">
      <c r="A284" s="9">
        <v>277</v>
      </c>
      <c r="B284" s="9" t="s">
        <v>1365</v>
      </c>
      <c r="C284" s="9" t="s">
        <v>23</v>
      </c>
      <c r="D284" s="9" t="s">
        <v>92</v>
      </c>
      <c r="E284" s="9" t="s">
        <v>1366</v>
      </c>
      <c r="F284" s="9" t="s">
        <v>73</v>
      </c>
      <c r="G284" s="9" t="s">
        <v>1367</v>
      </c>
      <c r="H284" s="9" t="s">
        <v>1368</v>
      </c>
      <c r="I284" s="10" t="s">
        <v>1369</v>
      </c>
      <c r="J284" s="9">
        <v>2023.02</v>
      </c>
      <c r="K284" s="9">
        <v>2023.12</v>
      </c>
      <c r="L284" s="11">
        <f t="shared" si="4"/>
        <v>30</v>
      </c>
      <c r="M284" s="11">
        <v>30</v>
      </c>
      <c r="N284" s="11">
        <v>0</v>
      </c>
      <c r="O284" s="11">
        <v>0</v>
      </c>
      <c r="P284" s="11">
        <v>0</v>
      </c>
      <c r="Q284" s="9" t="s">
        <v>1370</v>
      </c>
    </row>
    <row r="285" s="4" customFormat="1" ht="38.25" spans="1:17">
      <c r="A285" s="9">
        <v>278</v>
      </c>
      <c r="B285" s="9" t="s">
        <v>1371</v>
      </c>
      <c r="C285" s="9" t="s">
        <v>23</v>
      </c>
      <c r="D285" s="9" t="s">
        <v>92</v>
      </c>
      <c r="E285" s="9" t="s">
        <v>1372</v>
      </c>
      <c r="F285" s="9" t="s">
        <v>73</v>
      </c>
      <c r="G285" s="9" t="s">
        <v>1373</v>
      </c>
      <c r="H285" s="9" t="s">
        <v>1374</v>
      </c>
      <c r="I285" s="9" t="s">
        <v>1375</v>
      </c>
      <c r="J285" s="9">
        <v>2023.05</v>
      </c>
      <c r="K285" s="9">
        <v>2023.12</v>
      </c>
      <c r="L285" s="11">
        <f t="shared" si="4"/>
        <v>68</v>
      </c>
      <c r="M285" s="11">
        <v>68</v>
      </c>
      <c r="N285" s="11"/>
      <c r="O285" s="11"/>
      <c r="P285" s="11"/>
      <c r="Q285" s="9" t="s">
        <v>1370</v>
      </c>
    </row>
    <row r="286" s="4" customFormat="1" ht="51" spans="1:17">
      <c r="A286" s="9">
        <v>279</v>
      </c>
      <c r="B286" s="9" t="s">
        <v>1376</v>
      </c>
      <c r="C286" s="9" t="s">
        <v>23</v>
      </c>
      <c r="D286" s="9" t="s">
        <v>92</v>
      </c>
      <c r="E286" s="9" t="s">
        <v>1377</v>
      </c>
      <c r="F286" s="9" t="s">
        <v>73</v>
      </c>
      <c r="G286" s="9" t="s">
        <v>1378</v>
      </c>
      <c r="H286" s="9" t="s">
        <v>1379</v>
      </c>
      <c r="I286" s="9" t="s">
        <v>1380</v>
      </c>
      <c r="J286" s="9">
        <v>2023.05</v>
      </c>
      <c r="K286" s="9">
        <v>2023.12</v>
      </c>
      <c r="L286" s="11">
        <f t="shared" si="4"/>
        <v>60</v>
      </c>
      <c r="M286" s="11">
        <v>60</v>
      </c>
      <c r="N286" s="11"/>
      <c r="O286" s="11"/>
      <c r="P286" s="11"/>
      <c r="Q286" s="9" t="s">
        <v>1370</v>
      </c>
    </row>
    <row r="287" s="4" customFormat="1" ht="51" spans="1:17">
      <c r="A287" s="9">
        <v>280</v>
      </c>
      <c r="B287" s="9" t="s">
        <v>1381</v>
      </c>
      <c r="C287" s="9" t="s">
        <v>32</v>
      </c>
      <c r="D287" s="9" t="s">
        <v>243</v>
      </c>
      <c r="E287" s="9" t="s">
        <v>1382</v>
      </c>
      <c r="F287" s="9" t="s">
        <v>73</v>
      </c>
      <c r="G287" s="9" t="s">
        <v>1383</v>
      </c>
      <c r="H287" s="9" t="s">
        <v>1384</v>
      </c>
      <c r="I287" s="9" t="s">
        <v>1385</v>
      </c>
      <c r="J287" s="9">
        <v>2023.03</v>
      </c>
      <c r="K287" s="9">
        <v>2023.12</v>
      </c>
      <c r="L287" s="11">
        <f t="shared" si="4"/>
        <v>315</v>
      </c>
      <c r="M287" s="11"/>
      <c r="N287" s="11">
        <v>150</v>
      </c>
      <c r="O287" s="11">
        <v>165</v>
      </c>
      <c r="P287" s="11"/>
      <c r="Q287" s="9" t="s">
        <v>1370</v>
      </c>
    </row>
    <row r="288" s="4" customFormat="1" ht="63.75" spans="1:17">
      <c r="A288" s="9">
        <v>281</v>
      </c>
      <c r="B288" s="9" t="s">
        <v>1386</v>
      </c>
      <c r="C288" s="9" t="s">
        <v>32</v>
      </c>
      <c r="D288" s="9" t="s">
        <v>24</v>
      </c>
      <c r="E288" s="9" t="s">
        <v>1387</v>
      </c>
      <c r="F288" s="9" t="s">
        <v>26</v>
      </c>
      <c r="G288" s="9" t="s">
        <v>1388</v>
      </c>
      <c r="H288" s="9" t="s">
        <v>1389</v>
      </c>
      <c r="I288" s="9" t="s">
        <v>1390</v>
      </c>
      <c r="J288" s="9">
        <v>2023.03</v>
      </c>
      <c r="K288" s="9">
        <v>2023.12</v>
      </c>
      <c r="L288" s="11">
        <f t="shared" si="4"/>
        <v>98</v>
      </c>
      <c r="M288" s="11">
        <v>98</v>
      </c>
      <c r="N288" s="11"/>
      <c r="O288" s="11"/>
      <c r="P288" s="11"/>
      <c r="Q288" s="9" t="s">
        <v>1370</v>
      </c>
    </row>
    <row r="289" s="4" customFormat="1" ht="51" spans="1:17">
      <c r="A289" s="9">
        <v>282</v>
      </c>
      <c r="B289" s="9" t="s">
        <v>1391</v>
      </c>
      <c r="C289" s="9" t="s">
        <v>23</v>
      </c>
      <c r="D289" s="9" t="s">
        <v>24</v>
      </c>
      <c r="E289" s="9" t="s">
        <v>1392</v>
      </c>
      <c r="F289" s="9" t="s">
        <v>26</v>
      </c>
      <c r="G289" s="9" t="s">
        <v>1393</v>
      </c>
      <c r="H289" s="9" t="s">
        <v>1394</v>
      </c>
      <c r="I289" s="9" t="s">
        <v>1395</v>
      </c>
      <c r="J289" s="9">
        <v>2023.03</v>
      </c>
      <c r="K289" s="9">
        <v>2023.12</v>
      </c>
      <c r="L289" s="11">
        <f t="shared" si="4"/>
        <v>200</v>
      </c>
      <c r="M289" s="11">
        <v>100</v>
      </c>
      <c r="N289" s="11">
        <v>100</v>
      </c>
      <c r="O289" s="11"/>
      <c r="P289" s="11"/>
      <c r="Q289" s="9" t="s">
        <v>1370</v>
      </c>
    </row>
    <row r="290" s="4" customFormat="1" ht="51" spans="1:17">
      <c r="A290" s="9">
        <v>283</v>
      </c>
      <c r="B290" s="9" t="s">
        <v>1396</v>
      </c>
      <c r="C290" s="9" t="s">
        <v>114</v>
      </c>
      <c r="D290" s="9" t="s">
        <v>115</v>
      </c>
      <c r="E290" s="9" t="s">
        <v>1397</v>
      </c>
      <c r="F290" s="9" t="s">
        <v>73</v>
      </c>
      <c r="G290" s="9" t="s">
        <v>1398</v>
      </c>
      <c r="H290" s="9" t="s">
        <v>1399</v>
      </c>
      <c r="I290" s="9" t="s">
        <v>1400</v>
      </c>
      <c r="J290" s="9">
        <v>2023.08</v>
      </c>
      <c r="K290" s="9">
        <v>2023.12</v>
      </c>
      <c r="L290" s="11">
        <f t="shared" si="4"/>
        <v>80</v>
      </c>
      <c r="M290" s="11">
        <v>0</v>
      </c>
      <c r="N290" s="11">
        <v>80</v>
      </c>
      <c r="O290" s="11">
        <v>0</v>
      </c>
      <c r="P290" s="11">
        <v>0</v>
      </c>
      <c r="Q290" s="9" t="s">
        <v>1401</v>
      </c>
    </row>
    <row r="291" s="4" customFormat="1" ht="51" spans="1:17">
      <c r="A291" s="9">
        <v>284</v>
      </c>
      <c r="B291" s="9" t="s">
        <v>1402</v>
      </c>
      <c r="C291" s="9" t="s">
        <v>114</v>
      </c>
      <c r="D291" s="9" t="s">
        <v>115</v>
      </c>
      <c r="E291" s="9" t="s">
        <v>1403</v>
      </c>
      <c r="F291" s="9" t="s">
        <v>73</v>
      </c>
      <c r="G291" s="9" t="s">
        <v>1404</v>
      </c>
      <c r="H291" s="9" t="s">
        <v>1405</v>
      </c>
      <c r="I291" s="9" t="s">
        <v>1406</v>
      </c>
      <c r="J291" s="9">
        <v>2023.07</v>
      </c>
      <c r="K291" s="9">
        <v>2023.12</v>
      </c>
      <c r="L291" s="11">
        <f t="shared" si="4"/>
        <v>90</v>
      </c>
      <c r="M291" s="11">
        <v>90</v>
      </c>
      <c r="N291" s="11">
        <v>0</v>
      </c>
      <c r="O291" s="11">
        <v>0</v>
      </c>
      <c r="P291" s="11">
        <v>0</v>
      </c>
      <c r="Q291" s="9" t="s">
        <v>1401</v>
      </c>
    </row>
    <row r="292" s="4" customFormat="1" ht="38.25" spans="1:17">
      <c r="A292" s="9">
        <v>285</v>
      </c>
      <c r="B292" s="9" t="s">
        <v>1407</v>
      </c>
      <c r="C292" s="9" t="s">
        <v>23</v>
      </c>
      <c r="D292" s="9" t="s">
        <v>92</v>
      </c>
      <c r="E292" s="9" t="s">
        <v>1408</v>
      </c>
      <c r="F292" s="9" t="s">
        <v>26</v>
      </c>
      <c r="G292" s="9" t="s">
        <v>1409</v>
      </c>
      <c r="H292" s="10" t="s">
        <v>1410</v>
      </c>
      <c r="I292" s="10" t="s">
        <v>1411</v>
      </c>
      <c r="J292" s="9">
        <v>2023.01</v>
      </c>
      <c r="K292" s="9">
        <v>2023.12</v>
      </c>
      <c r="L292" s="11">
        <f t="shared" si="4"/>
        <v>50</v>
      </c>
      <c r="M292" s="11">
        <v>50</v>
      </c>
      <c r="N292" s="11">
        <v>0</v>
      </c>
      <c r="O292" s="11">
        <v>0</v>
      </c>
      <c r="P292" s="11">
        <v>0</v>
      </c>
      <c r="Q292" s="9" t="s">
        <v>1412</v>
      </c>
    </row>
    <row r="293" s="4" customFormat="1" ht="51" spans="1:17">
      <c r="A293" s="9">
        <v>286</v>
      </c>
      <c r="B293" s="9" t="s">
        <v>1413</v>
      </c>
      <c r="C293" s="9" t="s">
        <v>23</v>
      </c>
      <c r="D293" s="9" t="s">
        <v>92</v>
      </c>
      <c r="E293" s="9" t="s">
        <v>1414</v>
      </c>
      <c r="F293" s="9" t="s">
        <v>26</v>
      </c>
      <c r="G293" s="9" t="s">
        <v>1415</v>
      </c>
      <c r="H293" s="10" t="s">
        <v>1416</v>
      </c>
      <c r="I293" s="10" t="s">
        <v>1417</v>
      </c>
      <c r="J293" s="9">
        <v>2023.01</v>
      </c>
      <c r="K293" s="9">
        <v>2023.12</v>
      </c>
      <c r="L293" s="11">
        <f t="shared" si="4"/>
        <v>80</v>
      </c>
      <c r="M293" s="11">
        <v>80</v>
      </c>
      <c r="N293" s="11">
        <v>0</v>
      </c>
      <c r="O293" s="11">
        <v>0</v>
      </c>
      <c r="P293" s="11">
        <v>0</v>
      </c>
      <c r="Q293" s="9" t="s">
        <v>1412</v>
      </c>
    </row>
    <row r="294" s="4" customFormat="1" ht="38.25" spans="1:17">
      <c r="A294" s="9">
        <v>287</v>
      </c>
      <c r="B294" s="9" t="s">
        <v>1418</v>
      </c>
      <c r="C294" s="9" t="s">
        <v>23</v>
      </c>
      <c r="D294" s="9" t="s">
        <v>92</v>
      </c>
      <c r="E294" s="9" t="s">
        <v>1419</v>
      </c>
      <c r="F294" s="9" t="s">
        <v>26</v>
      </c>
      <c r="G294" s="9" t="s">
        <v>1420</v>
      </c>
      <c r="H294" s="9" t="s">
        <v>1421</v>
      </c>
      <c r="I294" s="9" t="s">
        <v>1422</v>
      </c>
      <c r="J294" s="9">
        <v>2023.01</v>
      </c>
      <c r="K294" s="9">
        <v>2023.12</v>
      </c>
      <c r="L294" s="11">
        <f t="shared" si="4"/>
        <v>60</v>
      </c>
      <c r="M294" s="11">
        <v>60</v>
      </c>
      <c r="N294" s="11">
        <v>0</v>
      </c>
      <c r="O294" s="11">
        <v>0</v>
      </c>
      <c r="P294" s="11">
        <v>0</v>
      </c>
      <c r="Q294" s="9" t="s">
        <v>1412</v>
      </c>
    </row>
    <row r="295" s="4" customFormat="1" ht="63.75" spans="1:17">
      <c r="A295" s="9">
        <v>288</v>
      </c>
      <c r="B295" s="9" t="s">
        <v>1423</v>
      </c>
      <c r="C295" s="9" t="s">
        <v>23</v>
      </c>
      <c r="D295" s="9" t="s">
        <v>92</v>
      </c>
      <c r="E295" s="9" t="s">
        <v>1424</v>
      </c>
      <c r="F295" s="9" t="s">
        <v>26</v>
      </c>
      <c r="G295" s="9" t="s">
        <v>1425</v>
      </c>
      <c r="H295" s="10" t="s">
        <v>1426</v>
      </c>
      <c r="I295" s="10" t="s">
        <v>1427</v>
      </c>
      <c r="J295" s="9">
        <v>2023.01</v>
      </c>
      <c r="K295" s="9">
        <v>2023.12</v>
      </c>
      <c r="L295" s="11">
        <f t="shared" si="4"/>
        <v>120</v>
      </c>
      <c r="M295" s="11">
        <v>120</v>
      </c>
      <c r="N295" s="11">
        <v>0</v>
      </c>
      <c r="O295" s="11">
        <v>0</v>
      </c>
      <c r="P295" s="11">
        <v>0</v>
      </c>
      <c r="Q295" s="9" t="s">
        <v>1412</v>
      </c>
    </row>
    <row r="296" s="4" customFormat="1" ht="51" spans="1:17">
      <c r="A296" s="9">
        <v>289</v>
      </c>
      <c r="B296" s="9" t="s">
        <v>1428</v>
      </c>
      <c r="C296" s="9" t="s">
        <v>114</v>
      </c>
      <c r="D296" s="9" t="s">
        <v>115</v>
      </c>
      <c r="E296" s="9" t="s">
        <v>1429</v>
      </c>
      <c r="F296" s="9" t="s">
        <v>26</v>
      </c>
      <c r="G296" s="9" t="s">
        <v>1425</v>
      </c>
      <c r="H296" s="10" t="s">
        <v>1430</v>
      </c>
      <c r="I296" s="10" t="s">
        <v>1431</v>
      </c>
      <c r="J296" s="9">
        <v>2023.01</v>
      </c>
      <c r="K296" s="9">
        <v>2023.12</v>
      </c>
      <c r="L296" s="11">
        <f t="shared" si="4"/>
        <v>80</v>
      </c>
      <c r="M296" s="11">
        <v>80</v>
      </c>
      <c r="N296" s="11">
        <v>0</v>
      </c>
      <c r="O296" s="11">
        <v>0</v>
      </c>
      <c r="P296" s="11">
        <v>0</v>
      </c>
      <c r="Q296" s="9" t="s">
        <v>1412</v>
      </c>
    </row>
    <row r="297" s="4" customFormat="1" ht="76.5" spans="1:17">
      <c r="A297" s="9">
        <v>290</v>
      </c>
      <c r="B297" s="9" t="s">
        <v>1432</v>
      </c>
      <c r="C297" s="9" t="s">
        <v>32</v>
      </c>
      <c r="D297" s="9" t="s">
        <v>24</v>
      </c>
      <c r="E297" s="9" t="s">
        <v>1433</v>
      </c>
      <c r="F297" s="9" t="s">
        <v>26</v>
      </c>
      <c r="G297" s="9" t="s">
        <v>1434</v>
      </c>
      <c r="H297" s="9" t="s">
        <v>1435</v>
      </c>
      <c r="I297" s="10" t="s">
        <v>1436</v>
      </c>
      <c r="J297" s="9">
        <v>2023.01</v>
      </c>
      <c r="K297" s="9">
        <v>2023.12</v>
      </c>
      <c r="L297" s="11">
        <f t="shared" si="4"/>
        <v>90</v>
      </c>
      <c r="M297" s="11">
        <v>90</v>
      </c>
      <c r="N297" s="11">
        <v>0</v>
      </c>
      <c r="O297" s="11">
        <v>0</v>
      </c>
      <c r="P297" s="11">
        <v>0</v>
      </c>
      <c r="Q297" s="9" t="s">
        <v>1412</v>
      </c>
    </row>
    <row r="298" s="4" customFormat="1" ht="51" spans="1:17">
      <c r="A298" s="9">
        <v>291</v>
      </c>
      <c r="B298" s="9" t="s">
        <v>1437</v>
      </c>
      <c r="C298" s="9" t="s">
        <v>114</v>
      </c>
      <c r="D298" s="9" t="s">
        <v>115</v>
      </c>
      <c r="E298" s="9" t="s">
        <v>1438</v>
      </c>
      <c r="F298" s="9" t="s">
        <v>26</v>
      </c>
      <c r="G298" s="9" t="s">
        <v>1439</v>
      </c>
      <c r="H298" s="9" t="s">
        <v>1440</v>
      </c>
      <c r="I298" s="9" t="s">
        <v>1441</v>
      </c>
      <c r="J298" s="9">
        <v>2023.01</v>
      </c>
      <c r="K298" s="9">
        <v>2023.06</v>
      </c>
      <c r="L298" s="11">
        <f t="shared" si="4"/>
        <v>60</v>
      </c>
      <c r="M298" s="11">
        <v>60</v>
      </c>
      <c r="N298" s="11"/>
      <c r="O298" s="11"/>
      <c r="P298" s="11"/>
      <c r="Q298" s="9" t="s">
        <v>1442</v>
      </c>
    </row>
    <row r="299" s="4" customFormat="1" ht="38.25" spans="1:17">
      <c r="A299" s="9">
        <v>292</v>
      </c>
      <c r="B299" s="9" t="s">
        <v>1443</v>
      </c>
      <c r="C299" s="9" t="s">
        <v>23</v>
      </c>
      <c r="D299" s="9" t="s">
        <v>92</v>
      </c>
      <c r="E299" s="9" t="s">
        <v>1444</v>
      </c>
      <c r="F299" s="9" t="s">
        <v>26</v>
      </c>
      <c r="G299" s="9" t="s">
        <v>1439</v>
      </c>
      <c r="H299" s="9" t="s">
        <v>1445</v>
      </c>
      <c r="I299" s="9" t="s">
        <v>1446</v>
      </c>
      <c r="J299" s="9">
        <v>2023.1</v>
      </c>
      <c r="K299" s="9">
        <v>2023.12</v>
      </c>
      <c r="L299" s="11">
        <f t="shared" si="4"/>
        <v>150</v>
      </c>
      <c r="M299" s="11">
        <v>150</v>
      </c>
      <c r="N299" s="11"/>
      <c r="O299" s="11"/>
      <c r="P299" s="11"/>
      <c r="Q299" s="9" t="s">
        <v>1442</v>
      </c>
    </row>
    <row r="300" s="4" customFormat="1" ht="38.25" spans="1:17">
      <c r="A300" s="9">
        <v>293</v>
      </c>
      <c r="B300" s="9" t="s">
        <v>1447</v>
      </c>
      <c r="C300" s="9" t="s">
        <v>32</v>
      </c>
      <c r="D300" s="9" t="s">
        <v>24</v>
      </c>
      <c r="E300" s="9" t="s">
        <v>1448</v>
      </c>
      <c r="F300" s="9" t="s">
        <v>26</v>
      </c>
      <c r="G300" s="9" t="s">
        <v>1449</v>
      </c>
      <c r="H300" s="9" t="s">
        <v>1450</v>
      </c>
      <c r="I300" s="9" t="s">
        <v>1451</v>
      </c>
      <c r="J300" s="9">
        <v>2023.3</v>
      </c>
      <c r="K300" s="9">
        <v>2023.12</v>
      </c>
      <c r="L300" s="11">
        <f t="shared" si="4"/>
        <v>25</v>
      </c>
      <c r="M300" s="11">
        <v>25</v>
      </c>
      <c r="N300" s="11"/>
      <c r="O300" s="11"/>
      <c r="P300" s="11"/>
      <c r="Q300" s="9" t="s">
        <v>1442</v>
      </c>
    </row>
    <row r="301" s="4" customFormat="1" ht="63.75" spans="1:17">
      <c r="A301" s="9">
        <v>294</v>
      </c>
      <c r="B301" s="9" t="s">
        <v>1452</v>
      </c>
      <c r="C301" s="9" t="s">
        <v>23</v>
      </c>
      <c r="D301" s="9" t="s">
        <v>92</v>
      </c>
      <c r="E301" s="9" t="s">
        <v>1453</v>
      </c>
      <c r="F301" s="9" t="s">
        <v>26</v>
      </c>
      <c r="G301" s="9" t="s">
        <v>1454</v>
      </c>
      <c r="H301" s="9" t="s">
        <v>1455</v>
      </c>
      <c r="I301" s="9" t="s">
        <v>1456</v>
      </c>
      <c r="J301" s="9">
        <v>2023.1</v>
      </c>
      <c r="K301" s="9">
        <v>2023.3</v>
      </c>
      <c r="L301" s="11">
        <f t="shared" si="4"/>
        <v>75</v>
      </c>
      <c r="M301" s="11">
        <v>75</v>
      </c>
      <c r="N301" s="11"/>
      <c r="O301" s="11"/>
      <c r="P301" s="11"/>
      <c r="Q301" s="9" t="s">
        <v>1442</v>
      </c>
    </row>
    <row r="302" s="4" customFormat="1" ht="89.25" spans="1:17">
      <c r="A302" s="9">
        <v>295</v>
      </c>
      <c r="B302" s="9" t="s">
        <v>1457</v>
      </c>
      <c r="C302" s="9" t="s">
        <v>23</v>
      </c>
      <c r="D302" s="9" t="s">
        <v>92</v>
      </c>
      <c r="E302" s="9" t="s">
        <v>1458</v>
      </c>
      <c r="F302" s="9" t="s">
        <v>26</v>
      </c>
      <c r="G302" s="9" t="s">
        <v>1454</v>
      </c>
      <c r="H302" s="9" t="s">
        <v>1459</v>
      </c>
      <c r="I302" s="9" t="s">
        <v>1460</v>
      </c>
      <c r="J302" s="9">
        <v>2023.3</v>
      </c>
      <c r="K302" s="9">
        <v>2023.12</v>
      </c>
      <c r="L302" s="11">
        <f t="shared" si="4"/>
        <v>120</v>
      </c>
      <c r="M302" s="11">
        <v>120</v>
      </c>
      <c r="N302" s="11"/>
      <c r="O302" s="11"/>
      <c r="P302" s="11"/>
      <c r="Q302" s="9" t="s">
        <v>1442</v>
      </c>
    </row>
    <row r="303" s="4" customFormat="1" ht="38.25" spans="1:17">
      <c r="A303" s="9">
        <v>296</v>
      </c>
      <c r="B303" s="9" t="s">
        <v>1461</v>
      </c>
      <c r="C303" s="9" t="s">
        <v>32</v>
      </c>
      <c r="D303" s="9" t="s">
        <v>24</v>
      </c>
      <c r="E303" s="9" t="s">
        <v>1462</v>
      </c>
      <c r="F303" s="9" t="s">
        <v>73</v>
      </c>
      <c r="G303" s="9" t="s">
        <v>1463</v>
      </c>
      <c r="H303" s="9" t="s">
        <v>1464</v>
      </c>
      <c r="I303" s="9" t="s">
        <v>1465</v>
      </c>
      <c r="J303" s="9">
        <v>2022.3</v>
      </c>
      <c r="K303" s="9">
        <v>2022.12</v>
      </c>
      <c r="L303" s="11">
        <f t="shared" si="4"/>
        <v>38</v>
      </c>
      <c r="M303" s="11">
        <v>38</v>
      </c>
      <c r="N303" s="11"/>
      <c r="O303" s="11"/>
      <c r="P303" s="11"/>
      <c r="Q303" s="9" t="s">
        <v>1442</v>
      </c>
    </row>
    <row r="304" s="4" customFormat="1" ht="76.5" spans="1:17">
      <c r="A304" s="9">
        <v>297</v>
      </c>
      <c r="B304" s="9" t="s">
        <v>1466</v>
      </c>
      <c r="C304" s="9" t="s">
        <v>23</v>
      </c>
      <c r="D304" s="9" t="s">
        <v>24</v>
      </c>
      <c r="E304" s="9" t="s">
        <v>1467</v>
      </c>
      <c r="F304" s="9" t="s">
        <v>26</v>
      </c>
      <c r="G304" s="9" t="s">
        <v>1463</v>
      </c>
      <c r="H304" s="9" t="s">
        <v>1468</v>
      </c>
      <c r="I304" s="9" t="s">
        <v>1469</v>
      </c>
      <c r="J304" s="14">
        <v>2023.03</v>
      </c>
      <c r="K304" s="9">
        <v>2023.09</v>
      </c>
      <c r="L304" s="11">
        <f t="shared" si="4"/>
        <v>396</v>
      </c>
      <c r="M304" s="11">
        <v>396</v>
      </c>
      <c r="N304" s="11"/>
      <c r="O304" s="11"/>
      <c r="P304" s="11"/>
      <c r="Q304" s="9" t="s">
        <v>1442</v>
      </c>
    </row>
    <row r="305" s="4" customFormat="1" ht="51" spans="1:17">
      <c r="A305" s="9">
        <v>298</v>
      </c>
      <c r="B305" s="9" t="s">
        <v>1470</v>
      </c>
      <c r="C305" s="9" t="s">
        <v>23</v>
      </c>
      <c r="D305" s="9" t="s">
        <v>92</v>
      </c>
      <c r="E305" s="9" t="s">
        <v>1471</v>
      </c>
      <c r="F305" s="9" t="s">
        <v>26</v>
      </c>
      <c r="G305" s="9" t="s">
        <v>1472</v>
      </c>
      <c r="H305" s="9" t="s">
        <v>1473</v>
      </c>
      <c r="I305" s="9" t="s">
        <v>1474</v>
      </c>
      <c r="J305" s="9">
        <v>2023.3</v>
      </c>
      <c r="K305" s="9">
        <v>2023.12</v>
      </c>
      <c r="L305" s="11">
        <f t="shared" si="4"/>
        <v>300</v>
      </c>
      <c r="M305" s="11">
        <v>300</v>
      </c>
      <c r="N305" s="11"/>
      <c r="O305" s="11"/>
      <c r="P305" s="11"/>
      <c r="Q305" s="9" t="s">
        <v>1442</v>
      </c>
    </row>
    <row r="306" s="4" customFormat="1" ht="51" spans="1:17">
      <c r="A306" s="9">
        <v>299</v>
      </c>
      <c r="B306" s="9" t="s">
        <v>1475</v>
      </c>
      <c r="C306" s="9" t="s">
        <v>32</v>
      </c>
      <c r="D306" s="9" t="s">
        <v>24</v>
      </c>
      <c r="E306" s="9" t="s">
        <v>1476</v>
      </c>
      <c r="F306" s="9" t="s">
        <v>73</v>
      </c>
      <c r="G306" s="9" t="s">
        <v>1477</v>
      </c>
      <c r="H306" s="9" t="s">
        <v>1478</v>
      </c>
      <c r="I306" s="9" t="s">
        <v>1479</v>
      </c>
      <c r="J306" s="9">
        <v>2023.3</v>
      </c>
      <c r="K306" s="9">
        <v>2023.12</v>
      </c>
      <c r="L306" s="11">
        <f t="shared" si="4"/>
        <v>25</v>
      </c>
      <c r="M306" s="11">
        <v>25</v>
      </c>
      <c r="N306" s="11"/>
      <c r="O306" s="11"/>
      <c r="P306" s="11"/>
      <c r="Q306" s="9" t="s">
        <v>1442</v>
      </c>
    </row>
    <row r="307" s="4" customFormat="1" ht="51" spans="1:17">
      <c r="A307" s="9">
        <v>300</v>
      </c>
      <c r="B307" s="9" t="s">
        <v>1480</v>
      </c>
      <c r="C307" s="9" t="s">
        <v>23</v>
      </c>
      <c r="D307" s="9" t="s">
        <v>24</v>
      </c>
      <c r="E307" s="9" t="s">
        <v>1481</v>
      </c>
      <c r="F307" s="9" t="s">
        <v>73</v>
      </c>
      <c r="G307" s="9" t="s">
        <v>1482</v>
      </c>
      <c r="H307" s="9" t="s">
        <v>1483</v>
      </c>
      <c r="I307" s="9" t="s">
        <v>1484</v>
      </c>
      <c r="J307" s="9">
        <v>2023.3</v>
      </c>
      <c r="K307" s="9">
        <v>2023.12</v>
      </c>
      <c r="L307" s="11">
        <f t="shared" si="4"/>
        <v>60</v>
      </c>
      <c r="M307" s="11">
        <v>60</v>
      </c>
      <c r="N307" s="11"/>
      <c r="O307" s="11"/>
      <c r="P307" s="11"/>
      <c r="Q307" s="9" t="s">
        <v>1442</v>
      </c>
    </row>
    <row r="308" s="4" customFormat="1" ht="51" spans="1:17">
      <c r="A308" s="9">
        <v>301</v>
      </c>
      <c r="B308" s="9" t="s">
        <v>1485</v>
      </c>
      <c r="C308" s="9" t="s">
        <v>23</v>
      </c>
      <c r="D308" s="9" t="s">
        <v>92</v>
      </c>
      <c r="E308" s="9" t="s">
        <v>1486</v>
      </c>
      <c r="F308" s="9" t="s">
        <v>26</v>
      </c>
      <c r="G308" s="9" t="s">
        <v>1487</v>
      </c>
      <c r="H308" s="9" t="s">
        <v>1488</v>
      </c>
      <c r="I308" s="9" t="s">
        <v>1489</v>
      </c>
      <c r="J308" s="9">
        <v>2023.3</v>
      </c>
      <c r="K308" s="9">
        <v>2023.12</v>
      </c>
      <c r="L308" s="11">
        <f t="shared" si="4"/>
        <v>80</v>
      </c>
      <c r="M308" s="11">
        <v>80</v>
      </c>
      <c r="N308" s="11"/>
      <c r="O308" s="11"/>
      <c r="P308" s="11"/>
      <c r="Q308" s="9" t="s">
        <v>1442</v>
      </c>
    </row>
    <row r="309" s="4" customFormat="1" ht="51" spans="1:17">
      <c r="A309" s="9">
        <v>302</v>
      </c>
      <c r="B309" s="9" t="s">
        <v>1490</v>
      </c>
      <c r="C309" s="9" t="s">
        <v>23</v>
      </c>
      <c r="D309" s="9" t="s">
        <v>92</v>
      </c>
      <c r="E309" s="9" t="s">
        <v>1491</v>
      </c>
      <c r="F309" s="9" t="s">
        <v>26</v>
      </c>
      <c r="G309" s="9" t="s">
        <v>1492</v>
      </c>
      <c r="H309" s="9" t="s">
        <v>1493</v>
      </c>
      <c r="I309" s="9" t="s">
        <v>1494</v>
      </c>
      <c r="J309" s="9">
        <v>2023.3</v>
      </c>
      <c r="K309" s="9">
        <v>2023.12</v>
      </c>
      <c r="L309" s="11">
        <f t="shared" si="4"/>
        <v>40</v>
      </c>
      <c r="M309" s="11">
        <v>40</v>
      </c>
      <c r="N309" s="11"/>
      <c r="O309" s="11"/>
      <c r="P309" s="11"/>
      <c r="Q309" s="9" t="s">
        <v>1442</v>
      </c>
    </row>
    <row r="310" s="4" customFormat="1" ht="51" spans="1:17">
      <c r="A310" s="9">
        <v>303</v>
      </c>
      <c r="B310" s="9" t="s">
        <v>1495</v>
      </c>
      <c r="C310" s="9" t="s">
        <v>23</v>
      </c>
      <c r="D310" s="9" t="s">
        <v>92</v>
      </c>
      <c r="E310" s="9" t="s">
        <v>1496</v>
      </c>
      <c r="F310" s="9" t="s">
        <v>26</v>
      </c>
      <c r="G310" s="9" t="s">
        <v>1497</v>
      </c>
      <c r="H310" s="9" t="s">
        <v>1498</v>
      </c>
      <c r="I310" s="9" t="s">
        <v>1499</v>
      </c>
      <c r="J310" s="9">
        <v>2023.01</v>
      </c>
      <c r="K310" s="9">
        <v>2023.12</v>
      </c>
      <c r="L310" s="11">
        <f t="shared" si="4"/>
        <v>30</v>
      </c>
      <c r="M310" s="11">
        <v>30</v>
      </c>
      <c r="N310" s="11"/>
      <c r="O310" s="11"/>
      <c r="P310" s="11"/>
      <c r="Q310" s="9" t="s">
        <v>1500</v>
      </c>
    </row>
    <row r="311" s="4" customFormat="1" ht="51" spans="1:17">
      <c r="A311" s="9">
        <v>304</v>
      </c>
      <c r="B311" s="9" t="s">
        <v>1501</v>
      </c>
      <c r="C311" s="9" t="s">
        <v>23</v>
      </c>
      <c r="D311" s="9" t="s">
        <v>92</v>
      </c>
      <c r="E311" s="9" t="s">
        <v>1502</v>
      </c>
      <c r="F311" s="9" t="s">
        <v>26</v>
      </c>
      <c r="G311" s="9" t="s">
        <v>1497</v>
      </c>
      <c r="H311" s="9" t="s">
        <v>1503</v>
      </c>
      <c r="I311" s="9" t="s">
        <v>1504</v>
      </c>
      <c r="J311" s="9">
        <v>2023.01</v>
      </c>
      <c r="K311" s="9">
        <v>2023.12</v>
      </c>
      <c r="L311" s="11">
        <f t="shared" si="4"/>
        <v>40</v>
      </c>
      <c r="M311" s="11">
        <v>40</v>
      </c>
      <c r="N311" s="11"/>
      <c r="O311" s="11"/>
      <c r="P311" s="11"/>
      <c r="Q311" s="9" t="s">
        <v>1500</v>
      </c>
    </row>
    <row r="312" s="4" customFormat="1" ht="51" spans="1:17">
      <c r="A312" s="9">
        <v>305</v>
      </c>
      <c r="B312" s="9" t="s">
        <v>1505</v>
      </c>
      <c r="C312" s="9" t="s">
        <v>23</v>
      </c>
      <c r="D312" s="9" t="s">
        <v>92</v>
      </c>
      <c r="E312" s="10" t="s">
        <v>1506</v>
      </c>
      <c r="F312" s="9" t="s">
        <v>73</v>
      </c>
      <c r="G312" s="9" t="s">
        <v>1497</v>
      </c>
      <c r="H312" s="9" t="s">
        <v>1507</v>
      </c>
      <c r="I312" s="9" t="s">
        <v>1508</v>
      </c>
      <c r="J312" s="9">
        <v>2023.01</v>
      </c>
      <c r="K312" s="9">
        <v>2023.12</v>
      </c>
      <c r="L312" s="11">
        <f t="shared" si="4"/>
        <v>5</v>
      </c>
      <c r="M312" s="11">
        <v>5</v>
      </c>
      <c r="N312" s="11">
        <v>0</v>
      </c>
      <c r="O312" s="11">
        <v>0</v>
      </c>
      <c r="P312" s="11">
        <v>0</v>
      </c>
      <c r="Q312" s="9" t="s">
        <v>1500</v>
      </c>
    </row>
    <row r="313" s="4" customFormat="1" ht="51" spans="1:17">
      <c r="A313" s="9">
        <v>306</v>
      </c>
      <c r="B313" s="9" t="s">
        <v>1509</v>
      </c>
      <c r="C313" s="9" t="s">
        <v>23</v>
      </c>
      <c r="D313" s="9" t="s">
        <v>92</v>
      </c>
      <c r="E313" s="10" t="s">
        <v>1510</v>
      </c>
      <c r="F313" s="9" t="s">
        <v>73</v>
      </c>
      <c r="G313" s="9" t="s">
        <v>1497</v>
      </c>
      <c r="H313" s="9" t="s">
        <v>1511</v>
      </c>
      <c r="I313" s="9" t="s">
        <v>1512</v>
      </c>
      <c r="J313" s="9">
        <v>2023.01</v>
      </c>
      <c r="K313" s="9">
        <v>2023.12</v>
      </c>
      <c r="L313" s="11">
        <f t="shared" si="4"/>
        <v>20</v>
      </c>
      <c r="M313" s="11">
        <v>20</v>
      </c>
      <c r="N313" s="11"/>
      <c r="O313" s="11"/>
      <c r="P313" s="11"/>
      <c r="Q313" s="9" t="s">
        <v>1500</v>
      </c>
    </row>
    <row r="314" s="4" customFormat="1" ht="51" spans="1:17">
      <c r="A314" s="9">
        <v>307</v>
      </c>
      <c r="B314" s="9" t="s">
        <v>1513</v>
      </c>
      <c r="C314" s="9" t="s">
        <v>32</v>
      </c>
      <c r="D314" s="9" t="s">
        <v>71</v>
      </c>
      <c r="E314" s="9" t="s">
        <v>1514</v>
      </c>
      <c r="F314" s="9" t="s">
        <v>26</v>
      </c>
      <c r="G314" s="9" t="s">
        <v>1515</v>
      </c>
      <c r="H314" s="9" t="s">
        <v>1516</v>
      </c>
      <c r="I314" s="9" t="s">
        <v>1517</v>
      </c>
      <c r="J314" s="9">
        <v>2023.01</v>
      </c>
      <c r="K314" s="9">
        <v>2023.12</v>
      </c>
      <c r="L314" s="11">
        <f t="shared" si="4"/>
        <v>96</v>
      </c>
      <c r="M314" s="11">
        <v>36</v>
      </c>
      <c r="N314" s="11">
        <v>60</v>
      </c>
      <c r="O314" s="11">
        <v>0</v>
      </c>
      <c r="P314" s="11">
        <v>0</v>
      </c>
      <c r="Q314" s="9" t="s">
        <v>1500</v>
      </c>
    </row>
    <row r="315" s="4" customFormat="1" ht="76.5" spans="1:17">
      <c r="A315" s="9">
        <v>308</v>
      </c>
      <c r="B315" s="9" t="s">
        <v>1518</v>
      </c>
      <c r="C315" s="9" t="s">
        <v>32</v>
      </c>
      <c r="D315" s="9" t="s">
        <v>71</v>
      </c>
      <c r="E315" s="9" t="s">
        <v>1519</v>
      </c>
      <c r="F315" s="9" t="s">
        <v>26</v>
      </c>
      <c r="G315" s="9" t="s">
        <v>1520</v>
      </c>
      <c r="H315" s="9" t="s">
        <v>1521</v>
      </c>
      <c r="I315" s="9" t="s">
        <v>1522</v>
      </c>
      <c r="J315" s="9">
        <v>2023.01</v>
      </c>
      <c r="K315" s="9">
        <v>2023.12</v>
      </c>
      <c r="L315" s="11">
        <f t="shared" si="4"/>
        <v>320</v>
      </c>
      <c r="M315" s="11">
        <v>120</v>
      </c>
      <c r="N315" s="11">
        <v>200</v>
      </c>
      <c r="O315" s="11">
        <v>0</v>
      </c>
      <c r="P315" s="11">
        <v>0</v>
      </c>
      <c r="Q315" s="9" t="s">
        <v>1500</v>
      </c>
    </row>
    <row r="316" s="4" customFormat="1" ht="51" spans="1:17">
      <c r="A316" s="9">
        <v>309</v>
      </c>
      <c r="B316" s="9" t="s">
        <v>1523</v>
      </c>
      <c r="C316" s="9" t="s">
        <v>32</v>
      </c>
      <c r="D316" s="9" t="s">
        <v>71</v>
      </c>
      <c r="E316" s="9" t="s">
        <v>1524</v>
      </c>
      <c r="F316" s="9" t="s">
        <v>26</v>
      </c>
      <c r="G316" s="9" t="s">
        <v>1525</v>
      </c>
      <c r="H316" s="9" t="s">
        <v>1526</v>
      </c>
      <c r="I316" s="9" t="s">
        <v>1527</v>
      </c>
      <c r="J316" s="9">
        <v>2023.01</v>
      </c>
      <c r="K316" s="9">
        <v>2023.12</v>
      </c>
      <c r="L316" s="11">
        <f t="shared" si="4"/>
        <v>240</v>
      </c>
      <c r="M316" s="11">
        <v>90</v>
      </c>
      <c r="N316" s="11">
        <v>150</v>
      </c>
      <c r="O316" s="11">
        <v>0</v>
      </c>
      <c r="P316" s="11">
        <v>0</v>
      </c>
      <c r="Q316" s="9" t="s">
        <v>1500</v>
      </c>
    </row>
    <row r="317" s="4" customFormat="1" ht="51" spans="1:17">
      <c r="A317" s="9">
        <v>310</v>
      </c>
      <c r="B317" s="9" t="s">
        <v>1528</v>
      </c>
      <c r="C317" s="9" t="s">
        <v>32</v>
      </c>
      <c r="D317" s="9" t="s">
        <v>71</v>
      </c>
      <c r="E317" s="9" t="s">
        <v>1524</v>
      </c>
      <c r="F317" s="9" t="s">
        <v>26</v>
      </c>
      <c r="G317" s="9" t="s">
        <v>1529</v>
      </c>
      <c r="H317" s="9" t="s">
        <v>1526</v>
      </c>
      <c r="I317" s="9" t="s">
        <v>1527</v>
      </c>
      <c r="J317" s="9">
        <v>2023.01</v>
      </c>
      <c r="K317" s="9">
        <v>2023.12</v>
      </c>
      <c r="L317" s="11">
        <f t="shared" si="4"/>
        <v>240</v>
      </c>
      <c r="M317" s="11">
        <v>90</v>
      </c>
      <c r="N317" s="11">
        <v>150</v>
      </c>
      <c r="O317" s="11">
        <v>0</v>
      </c>
      <c r="P317" s="11">
        <v>0</v>
      </c>
      <c r="Q317" s="9" t="s">
        <v>1500</v>
      </c>
    </row>
    <row r="318" s="4" customFormat="1" ht="25.5" spans="1:17">
      <c r="A318" s="9">
        <v>311</v>
      </c>
      <c r="B318" s="9" t="s">
        <v>1530</v>
      </c>
      <c r="C318" s="9" t="s">
        <v>32</v>
      </c>
      <c r="D318" s="9" t="s">
        <v>243</v>
      </c>
      <c r="E318" s="9" t="s">
        <v>1531</v>
      </c>
      <c r="F318" s="9" t="s">
        <v>26</v>
      </c>
      <c r="G318" s="9" t="s">
        <v>1532</v>
      </c>
      <c r="H318" s="9" t="s">
        <v>1533</v>
      </c>
      <c r="I318" s="9" t="s">
        <v>1533</v>
      </c>
      <c r="J318" s="9">
        <v>2023.01</v>
      </c>
      <c r="K318" s="9">
        <v>2023.12</v>
      </c>
      <c r="L318" s="11">
        <f t="shared" si="4"/>
        <v>240</v>
      </c>
      <c r="M318" s="11">
        <v>90</v>
      </c>
      <c r="N318" s="11">
        <v>150</v>
      </c>
      <c r="O318" s="11">
        <v>0</v>
      </c>
      <c r="P318" s="11">
        <v>0</v>
      </c>
      <c r="Q318" s="9" t="s">
        <v>1500</v>
      </c>
    </row>
    <row r="319" s="4" customFormat="1" ht="38.25" spans="1:17">
      <c r="A319" s="9">
        <v>312</v>
      </c>
      <c r="B319" s="9" t="s">
        <v>1534</v>
      </c>
      <c r="C319" s="9" t="s">
        <v>32</v>
      </c>
      <c r="D319" s="9" t="s">
        <v>24</v>
      </c>
      <c r="E319" s="9" t="s">
        <v>1535</v>
      </c>
      <c r="F319" s="9" t="s">
        <v>73</v>
      </c>
      <c r="G319" s="9" t="s">
        <v>1536</v>
      </c>
      <c r="H319" s="9" t="s">
        <v>1537</v>
      </c>
      <c r="I319" s="9" t="s">
        <v>1538</v>
      </c>
      <c r="J319" s="9">
        <v>2023.01</v>
      </c>
      <c r="K319" s="9">
        <v>2023.12</v>
      </c>
      <c r="L319" s="11">
        <f t="shared" si="4"/>
        <v>90</v>
      </c>
      <c r="M319" s="11">
        <v>90</v>
      </c>
      <c r="N319" s="11">
        <v>0</v>
      </c>
      <c r="O319" s="11">
        <v>0</v>
      </c>
      <c r="P319" s="11">
        <v>0</v>
      </c>
      <c r="Q319" s="9" t="s">
        <v>1500</v>
      </c>
    </row>
    <row r="320" s="4" customFormat="1" ht="63.75" spans="1:17">
      <c r="A320" s="9">
        <v>313</v>
      </c>
      <c r="B320" s="9" t="s">
        <v>1539</v>
      </c>
      <c r="C320" s="9" t="s">
        <v>32</v>
      </c>
      <c r="D320" s="9" t="s">
        <v>24</v>
      </c>
      <c r="E320" s="9" t="s">
        <v>1540</v>
      </c>
      <c r="F320" s="9" t="s">
        <v>73</v>
      </c>
      <c r="G320" s="9" t="s">
        <v>1541</v>
      </c>
      <c r="H320" s="9" t="s">
        <v>1542</v>
      </c>
      <c r="I320" s="9" t="s">
        <v>1543</v>
      </c>
      <c r="J320" s="9">
        <v>2023.01</v>
      </c>
      <c r="K320" s="9">
        <v>2023.12</v>
      </c>
      <c r="L320" s="11">
        <f t="shared" si="4"/>
        <v>58</v>
      </c>
      <c r="M320" s="11">
        <v>58</v>
      </c>
      <c r="N320" s="11">
        <v>0</v>
      </c>
      <c r="O320" s="11">
        <v>0</v>
      </c>
      <c r="P320" s="11">
        <v>0</v>
      </c>
      <c r="Q320" s="9" t="s">
        <v>1500</v>
      </c>
    </row>
    <row r="321" s="4" customFormat="1" ht="38.25" spans="1:17">
      <c r="A321" s="9">
        <v>314</v>
      </c>
      <c r="B321" s="9" t="s">
        <v>1544</v>
      </c>
      <c r="C321" s="9" t="s">
        <v>23</v>
      </c>
      <c r="D321" s="9" t="s">
        <v>92</v>
      </c>
      <c r="E321" s="9" t="s">
        <v>1545</v>
      </c>
      <c r="F321" s="9" t="s">
        <v>73</v>
      </c>
      <c r="G321" s="9" t="s">
        <v>1546</v>
      </c>
      <c r="H321" s="9" t="s">
        <v>1547</v>
      </c>
      <c r="I321" s="10" t="s">
        <v>1548</v>
      </c>
      <c r="J321" s="9">
        <v>2023.01</v>
      </c>
      <c r="K321" s="9">
        <v>2023.12</v>
      </c>
      <c r="L321" s="11">
        <f t="shared" si="4"/>
        <v>50</v>
      </c>
      <c r="M321" s="11">
        <v>50</v>
      </c>
      <c r="N321" s="11">
        <v>0</v>
      </c>
      <c r="O321" s="11">
        <v>0</v>
      </c>
      <c r="P321" s="11">
        <v>0</v>
      </c>
      <c r="Q321" s="9" t="s">
        <v>1500</v>
      </c>
    </row>
    <row r="322" s="4" customFormat="1" ht="38.25" spans="1:17">
      <c r="A322" s="9">
        <v>315</v>
      </c>
      <c r="B322" s="9" t="s">
        <v>1549</v>
      </c>
      <c r="C322" s="9" t="s">
        <v>32</v>
      </c>
      <c r="D322" s="9" t="s">
        <v>24</v>
      </c>
      <c r="E322" s="9" t="s">
        <v>1550</v>
      </c>
      <c r="F322" s="9" t="s">
        <v>73</v>
      </c>
      <c r="G322" s="9" t="s">
        <v>1551</v>
      </c>
      <c r="H322" s="9" t="s">
        <v>1552</v>
      </c>
      <c r="I322" s="9" t="s">
        <v>1553</v>
      </c>
      <c r="J322" s="9">
        <v>2023.01</v>
      </c>
      <c r="K322" s="9">
        <v>2023.12</v>
      </c>
      <c r="L322" s="11">
        <f t="shared" si="4"/>
        <v>20</v>
      </c>
      <c r="M322" s="11">
        <v>20</v>
      </c>
      <c r="N322" s="11">
        <v>0</v>
      </c>
      <c r="O322" s="11">
        <v>0</v>
      </c>
      <c r="P322" s="11">
        <v>0</v>
      </c>
      <c r="Q322" s="9" t="s">
        <v>1500</v>
      </c>
    </row>
    <row r="323" s="4" customFormat="1" ht="89.25" spans="1:17">
      <c r="A323" s="9">
        <v>316</v>
      </c>
      <c r="B323" s="9" t="s">
        <v>1554</v>
      </c>
      <c r="C323" s="9" t="s">
        <v>32</v>
      </c>
      <c r="D323" s="9" t="s">
        <v>243</v>
      </c>
      <c r="E323" s="9" t="s">
        <v>1555</v>
      </c>
      <c r="F323" s="9" t="s">
        <v>26</v>
      </c>
      <c r="G323" s="9" t="s">
        <v>1556</v>
      </c>
      <c r="H323" s="9" t="s">
        <v>1557</v>
      </c>
      <c r="I323" s="9" t="s">
        <v>1558</v>
      </c>
      <c r="J323" s="9">
        <v>2023.1</v>
      </c>
      <c r="K323" s="9">
        <v>2023.12</v>
      </c>
      <c r="L323" s="11">
        <f t="shared" si="4"/>
        <v>252</v>
      </c>
      <c r="M323" s="11">
        <v>252</v>
      </c>
      <c r="N323" s="11">
        <v>0</v>
      </c>
      <c r="O323" s="11">
        <v>0</v>
      </c>
      <c r="P323" s="11">
        <v>0</v>
      </c>
      <c r="Q323" s="9" t="s">
        <v>1559</v>
      </c>
    </row>
    <row r="324" s="4" customFormat="1" ht="63.75" spans="1:17">
      <c r="A324" s="9">
        <v>317</v>
      </c>
      <c r="B324" s="9" t="s">
        <v>1560</v>
      </c>
      <c r="C324" s="9" t="s">
        <v>23</v>
      </c>
      <c r="D324" s="9" t="s">
        <v>24</v>
      </c>
      <c r="E324" s="9" t="s">
        <v>1561</v>
      </c>
      <c r="F324" s="9" t="s">
        <v>26</v>
      </c>
      <c r="G324" s="9" t="s">
        <v>1562</v>
      </c>
      <c r="H324" s="9" t="s">
        <v>1563</v>
      </c>
      <c r="I324" s="9" t="s">
        <v>1564</v>
      </c>
      <c r="J324" s="9">
        <v>2023.1</v>
      </c>
      <c r="K324" s="9">
        <v>2023.12</v>
      </c>
      <c r="L324" s="11">
        <f t="shared" si="4"/>
        <v>350</v>
      </c>
      <c r="M324" s="11">
        <v>350</v>
      </c>
      <c r="N324" s="11">
        <v>0</v>
      </c>
      <c r="O324" s="11">
        <v>0</v>
      </c>
      <c r="P324" s="11">
        <v>0</v>
      </c>
      <c r="Q324" s="9" t="s">
        <v>1559</v>
      </c>
    </row>
    <row r="325" s="4" customFormat="1" ht="51" spans="1:17">
      <c r="A325" s="9">
        <v>318</v>
      </c>
      <c r="B325" s="9" t="s">
        <v>1565</v>
      </c>
      <c r="C325" s="9" t="s">
        <v>23</v>
      </c>
      <c r="D325" s="9" t="s">
        <v>24</v>
      </c>
      <c r="E325" s="9" t="s">
        <v>1566</v>
      </c>
      <c r="F325" s="9" t="s">
        <v>26</v>
      </c>
      <c r="G325" s="9" t="s">
        <v>1567</v>
      </c>
      <c r="H325" s="9" t="s">
        <v>1568</v>
      </c>
      <c r="I325" s="9" t="s">
        <v>1569</v>
      </c>
      <c r="J325" s="9">
        <v>2023.1</v>
      </c>
      <c r="K325" s="9">
        <v>2023.12</v>
      </c>
      <c r="L325" s="11">
        <f t="shared" si="4"/>
        <v>150</v>
      </c>
      <c r="M325" s="11">
        <v>150</v>
      </c>
      <c r="N325" s="11">
        <v>0</v>
      </c>
      <c r="O325" s="11">
        <v>0</v>
      </c>
      <c r="P325" s="11">
        <v>0</v>
      </c>
      <c r="Q325" s="9" t="s">
        <v>1559</v>
      </c>
    </row>
    <row r="326" s="4" customFormat="1" ht="63.75" spans="1:17">
      <c r="A326" s="9">
        <v>319</v>
      </c>
      <c r="B326" s="9" t="s">
        <v>1570</v>
      </c>
      <c r="C326" s="9" t="s">
        <v>23</v>
      </c>
      <c r="D326" s="9" t="s">
        <v>24</v>
      </c>
      <c r="E326" s="9" t="s">
        <v>1571</v>
      </c>
      <c r="F326" s="9" t="s">
        <v>26</v>
      </c>
      <c r="G326" s="9" t="s">
        <v>1572</v>
      </c>
      <c r="H326" s="10" t="s">
        <v>1573</v>
      </c>
      <c r="I326" s="10" t="s">
        <v>1574</v>
      </c>
      <c r="J326" s="9">
        <v>2023.1</v>
      </c>
      <c r="K326" s="9">
        <v>2023.12</v>
      </c>
      <c r="L326" s="11">
        <f t="shared" si="4"/>
        <v>150</v>
      </c>
      <c r="M326" s="11">
        <v>150</v>
      </c>
      <c r="N326" s="11">
        <v>0</v>
      </c>
      <c r="O326" s="11">
        <v>0</v>
      </c>
      <c r="P326" s="11">
        <v>0</v>
      </c>
      <c r="Q326" s="9" t="s">
        <v>1559</v>
      </c>
    </row>
    <row r="327" s="4" customFormat="1" ht="102" spans="1:17">
      <c r="A327" s="9">
        <v>320</v>
      </c>
      <c r="B327" s="9" t="s">
        <v>1575</v>
      </c>
      <c r="C327" s="9" t="s">
        <v>23</v>
      </c>
      <c r="D327" s="9" t="s">
        <v>24</v>
      </c>
      <c r="E327" s="9" t="s">
        <v>1576</v>
      </c>
      <c r="F327" s="9" t="s">
        <v>26</v>
      </c>
      <c r="G327" s="9" t="s">
        <v>1577</v>
      </c>
      <c r="H327" s="9" t="s">
        <v>1578</v>
      </c>
      <c r="I327" s="9" t="s">
        <v>1579</v>
      </c>
      <c r="J327" s="9">
        <v>2023.1</v>
      </c>
      <c r="K327" s="9">
        <v>2023.12</v>
      </c>
      <c r="L327" s="11">
        <f t="shared" si="4"/>
        <v>100</v>
      </c>
      <c r="M327" s="11">
        <v>70</v>
      </c>
      <c r="N327" s="11">
        <v>0</v>
      </c>
      <c r="O327" s="11">
        <v>0</v>
      </c>
      <c r="P327" s="11">
        <v>30</v>
      </c>
      <c r="Q327" s="9" t="s">
        <v>1559</v>
      </c>
    </row>
    <row r="328" s="4" customFormat="1" ht="76.5" spans="1:17">
      <c r="A328" s="9">
        <v>321</v>
      </c>
      <c r="B328" s="9" t="s">
        <v>1580</v>
      </c>
      <c r="C328" s="9" t="s">
        <v>23</v>
      </c>
      <c r="D328" s="9" t="s">
        <v>24</v>
      </c>
      <c r="E328" s="9" t="s">
        <v>1581</v>
      </c>
      <c r="F328" s="9" t="s">
        <v>26</v>
      </c>
      <c r="G328" s="9" t="s">
        <v>1582</v>
      </c>
      <c r="H328" s="9" t="s">
        <v>1583</v>
      </c>
      <c r="I328" s="9" t="s">
        <v>1584</v>
      </c>
      <c r="J328" s="9">
        <v>2023.1</v>
      </c>
      <c r="K328" s="9">
        <v>2023.12</v>
      </c>
      <c r="L328" s="11">
        <f t="shared" si="4"/>
        <v>100</v>
      </c>
      <c r="M328" s="11">
        <v>100</v>
      </c>
      <c r="N328" s="11">
        <v>0</v>
      </c>
      <c r="O328" s="11">
        <v>0</v>
      </c>
      <c r="P328" s="11">
        <v>0</v>
      </c>
      <c r="Q328" s="9" t="s">
        <v>1559</v>
      </c>
    </row>
    <row r="329" s="4" customFormat="1" ht="114.75" spans="1:17">
      <c r="A329" s="9">
        <v>322</v>
      </c>
      <c r="B329" s="9" t="s">
        <v>1585</v>
      </c>
      <c r="C329" s="9" t="s">
        <v>23</v>
      </c>
      <c r="D329" s="9" t="s">
        <v>24</v>
      </c>
      <c r="E329" s="9" t="s">
        <v>1586</v>
      </c>
      <c r="F329" s="9" t="s">
        <v>26</v>
      </c>
      <c r="G329" s="9" t="s">
        <v>1587</v>
      </c>
      <c r="H329" s="9" t="s">
        <v>1588</v>
      </c>
      <c r="I329" s="9" t="s">
        <v>1579</v>
      </c>
      <c r="J329" s="9">
        <v>2023.1</v>
      </c>
      <c r="K329" s="9">
        <v>2023.12</v>
      </c>
      <c r="L329" s="11">
        <f t="shared" ref="L329:L392" si="5">M329+N329+O329+P329</f>
        <v>50</v>
      </c>
      <c r="M329" s="11">
        <v>40</v>
      </c>
      <c r="N329" s="11">
        <v>0</v>
      </c>
      <c r="O329" s="11">
        <v>0</v>
      </c>
      <c r="P329" s="11">
        <v>10</v>
      </c>
      <c r="Q329" s="9" t="s">
        <v>1559</v>
      </c>
    </row>
    <row r="330" s="4" customFormat="1" ht="51" spans="1:17">
      <c r="A330" s="9">
        <v>323</v>
      </c>
      <c r="B330" s="9" t="s">
        <v>1589</v>
      </c>
      <c r="C330" s="9" t="s">
        <v>23</v>
      </c>
      <c r="D330" s="9" t="s">
        <v>24</v>
      </c>
      <c r="E330" s="9" t="s">
        <v>1590</v>
      </c>
      <c r="F330" s="9" t="s">
        <v>26</v>
      </c>
      <c r="G330" s="9" t="s">
        <v>1562</v>
      </c>
      <c r="H330" s="9" t="s">
        <v>1591</v>
      </c>
      <c r="I330" s="9" t="s">
        <v>1592</v>
      </c>
      <c r="J330" s="9">
        <v>2023.03</v>
      </c>
      <c r="K330" s="9">
        <v>2023.12</v>
      </c>
      <c r="L330" s="11">
        <f t="shared" si="5"/>
        <v>90</v>
      </c>
      <c r="M330" s="11">
        <v>90</v>
      </c>
      <c r="N330" s="11">
        <v>0</v>
      </c>
      <c r="O330" s="11">
        <v>0</v>
      </c>
      <c r="P330" s="11">
        <v>0</v>
      </c>
      <c r="Q330" s="9" t="s">
        <v>1559</v>
      </c>
    </row>
    <row r="331" s="4" customFormat="1" ht="51" spans="1:17">
      <c r="A331" s="9">
        <v>324</v>
      </c>
      <c r="B331" s="25" t="s">
        <v>1593</v>
      </c>
      <c r="C331" s="9" t="s">
        <v>32</v>
      </c>
      <c r="D331" s="9" t="s">
        <v>71</v>
      </c>
      <c r="E331" s="26" t="s">
        <v>1594</v>
      </c>
      <c r="F331" s="9" t="s">
        <v>73</v>
      </c>
      <c r="G331" s="26" t="s">
        <v>1595</v>
      </c>
      <c r="H331" s="26" t="s">
        <v>1596</v>
      </c>
      <c r="I331" s="26" t="s">
        <v>1597</v>
      </c>
      <c r="J331" s="26">
        <v>2023.2</v>
      </c>
      <c r="K331" s="26">
        <v>2023.8</v>
      </c>
      <c r="L331" s="11">
        <f t="shared" si="5"/>
        <v>440</v>
      </c>
      <c r="M331" s="29">
        <v>150</v>
      </c>
      <c r="N331" s="29">
        <v>250</v>
      </c>
      <c r="O331" s="29">
        <v>0</v>
      </c>
      <c r="P331" s="29">
        <v>40</v>
      </c>
      <c r="Q331" s="10" t="s">
        <v>1598</v>
      </c>
    </row>
    <row r="332" s="4" customFormat="1" ht="51" spans="1:17">
      <c r="A332" s="9">
        <v>325</v>
      </c>
      <c r="B332" s="25" t="s">
        <v>1599</v>
      </c>
      <c r="C332" s="9" t="s">
        <v>32</v>
      </c>
      <c r="D332" s="9" t="s">
        <v>71</v>
      </c>
      <c r="E332" s="26" t="s">
        <v>1600</v>
      </c>
      <c r="F332" s="9" t="s">
        <v>73</v>
      </c>
      <c r="G332" s="26" t="s">
        <v>1601</v>
      </c>
      <c r="H332" s="26" t="s">
        <v>1602</v>
      </c>
      <c r="I332" s="26" t="s">
        <v>1603</v>
      </c>
      <c r="J332" s="26">
        <v>2023.2</v>
      </c>
      <c r="K332" s="26">
        <v>2023.5</v>
      </c>
      <c r="L332" s="11">
        <f t="shared" si="5"/>
        <v>135</v>
      </c>
      <c r="M332" s="29">
        <v>45</v>
      </c>
      <c r="N332" s="29">
        <v>75</v>
      </c>
      <c r="O332" s="29">
        <v>0</v>
      </c>
      <c r="P332" s="29">
        <v>15</v>
      </c>
      <c r="Q332" s="10" t="s">
        <v>1598</v>
      </c>
    </row>
    <row r="333" s="4" customFormat="1" ht="51" spans="1:17">
      <c r="A333" s="9">
        <v>326</v>
      </c>
      <c r="B333" s="25" t="s">
        <v>1604</v>
      </c>
      <c r="C333" s="9" t="s">
        <v>32</v>
      </c>
      <c r="D333" s="9" t="s">
        <v>71</v>
      </c>
      <c r="E333" s="26" t="s">
        <v>1605</v>
      </c>
      <c r="F333" s="9" t="s">
        <v>73</v>
      </c>
      <c r="G333" s="26" t="s">
        <v>1606</v>
      </c>
      <c r="H333" s="26" t="s">
        <v>1607</v>
      </c>
      <c r="I333" s="26" t="s">
        <v>1608</v>
      </c>
      <c r="J333" s="26">
        <v>2023.2</v>
      </c>
      <c r="K333" s="26">
        <v>2023.5</v>
      </c>
      <c r="L333" s="11">
        <f t="shared" si="5"/>
        <v>230</v>
      </c>
      <c r="M333" s="29">
        <v>75</v>
      </c>
      <c r="N333" s="29">
        <v>130</v>
      </c>
      <c r="O333" s="29">
        <v>0</v>
      </c>
      <c r="P333" s="29">
        <v>25</v>
      </c>
      <c r="Q333" s="10" t="s">
        <v>1598</v>
      </c>
    </row>
    <row r="334" s="4" customFormat="1" ht="51" spans="1:17">
      <c r="A334" s="9">
        <v>327</v>
      </c>
      <c r="B334" s="9" t="s">
        <v>1609</v>
      </c>
      <c r="C334" s="9" t="s">
        <v>23</v>
      </c>
      <c r="D334" s="9" t="s">
        <v>24</v>
      </c>
      <c r="E334" s="9" t="s">
        <v>1610</v>
      </c>
      <c r="F334" s="9" t="s">
        <v>26</v>
      </c>
      <c r="G334" s="9" t="s">
        <v>1611</v>
      </c>
      <c r="H334" s="9" t="s">
        <v>1612</v>
      </c>
      <c r="I334" s="9" t="s">
        <v>1613</v>
      </c>
      <c r="J334" s="17" t="s">
        <v>1614</v>
      </c>
      <c r="K334" s="17" t="s">
        <v>1615</v>
      </c>
      <c r="L334" s="11">
        <f t="shared" si="5"/>
        <v>20</v>
      </c>
      <c r="M334" s="11">
        <v>20</v>
      </c>
      <c r="N334" s="11">
        <v>0</v>
      </c>
      <c r="O334" s="11">
        <v>0</v>
      </c>
      <c r="P334" s="11">
        <v>0</v>
      </c>
      <c r="Q334" s="9" t="s">
        <v>1598</v>
      </c>
    </row>
    <row r="335" s="4" customFormat="1" ht="38.25" spans="1:17">
      <c r="A335" s="9">
        <v>328</v>
      </c>
      <c r="B335" s="9" t="s">
        <v>1616</v>
      </c>
      <c r="C335" s="9" t="s">
        <v>32</v>
      </c>
      <c r="D335" s="9" t="s">
        <v>243</v>
      </c>
      <c r="E335" s="9" t="s">
        <v>1617</v>
      </c>
      <c r="F335" s="9" t="s">
        <v>26</v>
      </c>
      <c r="G335" s="9" t="s">
        <v>1618</v>
      </c>
      <c r="H335" s="9" t="s">
        <v>1619</v>
      </c>
      <c r="I335" s="9" t="s">
        <v>1620</v>
      </c>
      <c r="J335" s="17" t="s">
        <v>1621</v>
      </c>
      <c r="K335" s="17" t="s">
        <v>1622</v>
      </c>
      <c r="L335" s="11">
        <f t="shared" si="5"/>
        <v>50</v>
      </c>
      <c r="M335" s="11">
        <v>50</v>
      </c>
      <c r="N335" s="11">
        <v>0</v>
      </c>
      <c r="O335" s="11">
        <v>0</v>
      </c>
      <c r="P335" s="11">
        <v>0</v>
      </c>
      <c r="Q335" s="9" t="s">
        <v>1598</v>
      </c>
    </row>
    <row r="336" s="4" customFormat="1" ht="76.5" spans="1:17">
      <c r="A336" s="9">
        <v>329</v>
      </c>
      <c r="B336" s="9" t="s">
        <v>1623</v>
      </c>
      <c r="C336" s="9" t="s">
        <v>32</v>
      </c>
      <c r="D336" s="9" t="s">
        <v>243</v>
      </c>
      <c r="E336" s="9" t="s">
        <v>1624</v>
      </c>
      <c r="F336" s="9" t="s">
        <v>26</v>
      </c>
      <c r="G336" s="9" t="s">
        <v>1625</v>
      </c>
      <c r="H336" s="9" t="s">
        <v>1626</v>
      </c>
      <c r="I336" s="9" t="s">
        <v>1627</v>
      </c>
      <c r="J336" s="17" t="s">
        <v>1628</v>
      </c>
      <c r="K336" s="17" t="s">
        <v>1615</v>
      </c>
      <c r="L336" s="11">
        <f t="shared" si="5"/>
        <v>125</v>
      </c>
      <c r="M336" s="11">
        <v>45</v>
      </c>
      <c r="N336" s="11">
        <v>75</v>
      </c>
      <c r="O336" s="11">
        <v>0</v>
      </c>
      <c r="P336" s="11">
        <v>5</v>
      </c>
      <c r="Q336" s="9" t="s">
        <v>1598</v>
      </c>
    </row>
    <row r="337" s="4" customFormat="1" ht="38.25" spans="1:17">
      <c r="A337" s="9">
        <v>330</v>
      </c>
      <c r="B337" s="9" t="s">
        <v>1629</v>
      </c>
      <c r="C337" s="9" t="s">
        <v>32</v>
      </c>
      <c r="D337" s="9" t="s">
        <v>243</v>
      </c>
      <c r="E337" s="9" t="s">
        <v>1630</v>
      </c>
      <c r="F337" s="9" t="s">
        <v>26</v>
      </c>
      <c r="G337" s="9" t="s">
        <v>1631</v>
      </c>
      <c r="H337" s="9" t="s">
        <v>1632</v>
      </c>
      <c r="I337" s="9" t="s">
        <v>1633</v>
      </c>
      <c r="J337" s="9">
        <v>2023.01</v>
      </c>
      <c r="K337" s="9">
        <v>2023.12</v>
      </c>
      <c r="L337" s="11">
        <f t="shared" si="5"/>
        <v>80</v>
      </c>
      <c r="M337" s="13">
        <v>80</v>
      </c>
      <c r="N337" s="13"/>
      <c r="O337" s="11"/>
      <c r="P337" s="11"/>
      <c r="Q337" s="9" t="s">
        <v>1634</v>
      </c>
    </row>
    <row r="338" s="4" customFormat="1" ht="38.25" spans="1:17">
      <c r="A338" s="9">
        <v>331</v>
      </c>
      <c r="B338" s="9" t="s">
        <v>1635</v>
      </c>
      <c r="C338" s="9" t="s">
        <v>23</v>
      </c>
      <c r="D338" s="9" t="s">
        <v>24</v>
      </c>
      <c r="E338" s="9" t="s">
        <v>1636</v>
      </c>
      <c r="F338" s="9" t="s">
        <v>26</v>
      </c>
      <c r="G338" s="9" t="s">
        <v>1637</v>
      </c>
      <c r="H338" s="9" t="s">
        <v>1638</v>
      </c>
      <c r="I338" s="9" t="s">
        <v>1639</v>
      </c>
      <c r="J338" s="9">
        <v>2023.01</v>
      </c>
      <c r="K338" s="9">
        <v>2023.12</v>
      </c>
      <c r="L338" s="11">
        <f t="shared" si="5"/>
        <v>130</v>
      </c>
      <c r="M338" s="11">
        <v>130</v>
      </c>
      <c r="N338" s="11"/>
      <c r="O338" s="11"/>
      <c r="P338" s="11"/>
      <c r="Q338" s="9" t="s">
        <v>1634</v>
      </c>
    </row>
    <row r="339" s="4" customFormat="1" ht="89.25" spans="1:17">
      <c r="A339" s="9">
        <v>332</v>
      </c>
      <c r="B339" s="9" t="s">
        <v>1640</v>
      </c>
      <c r="C339" s="9" t="s">
        <v>32</v>
      </c>
      <c r="D339" s="9" t="s">
        <v>24</v>
      </c>
      <c r="E339" s="9" t="s">
        <v>1641</v>
      </c>
      <c r="F339" s="9" t="s">
        <v>26</v>
      </c>
      <c r="G339" s="9" t="s">
        <v>1637</v>
      </c>
      <c r="H339" s="9" t="s">
        <v>1642</v>
      </c>
      <c r="I339" s="9" t="s">
        <v>1639</v>
      </c>
      <c r="J339" s="9">
        <v>2023.01</v>
      </c>
      <c r="K339" s="9">
        <v>2023.12</v>
      </c>
      <c r="L339" s="11">
        <f t="shared" si="5"/>
        <v>45</v>
      </c>
      <c r="M339" s="11">
        <v>45</v>
      </c>
      <c r="N339" s="11"/>
      <c r="O339" s="11"/>
      <c r="P339" s="11"/>
      <c r="Q339" s="9" t="s">
        <v>1634</v>
      </c>
    </row>
    <row r="340" s="4" customFormat="1" ht="51" spans="1:17">
      <c r="A340" s="9">
        <v>333</v>
      </c>
      <c r="B340" s="9" t="s">
        <v>1643</v>
      </c>
      <c r="C340" s="9" t="s">
        <v>23</v>
      </c>
      <c r="D340" s="9" t="s">
        <v>24</v>
      </c>
      <c r="E340" s="9" t="s">
        <v>1644</v>
      </c>
      <c r="F340" s="9" t="s">
        <v>26</v>
      </c>
      <c r="G340" s="9" t="s">
        <v>1631</v>
      </c>
      <c r="H340" s="9" t="s">
        <v>1645</v>
      </c>
      <c r="I340" s="9" t="s">
        <v>1633</v>
      </c>
      <c r="J340" s="9">
        <v>2023.01</v>
      </c>
      <c r="K340" s="9">
        <v>2023.12</v>
      </c>
      <c r="L340" s="11">
        <f t="shared" si="5"/>
        <v>140</v>
      </c>
      <c r="M340" s="11">
        <v>140</v>
      </c>
      <c r="N340" s="11"/>
      <c r="O340" s="11"/>
      <c r="P340" s="11"/>
      <c r="Q340" s="9" t="s">
        <v>1634</v>
      </c>
    </row>
    <row r="341" s="4" customFormat="1" ht="38.25" spans="1:17">
      <c r="A341" s="9">
        <v>334</v>
      </c>
      <c r="B341" s="9" t="s">
        <v>1646</v>
      </c>
      <c r="C341" s="9" t="s">
        <v>23</v>
      </c>
      <c r="D341" s="9" t="s">
        <v>24</v>
      </c>
      <c r="E341" s="9" t="s">
        <v>1647</v>
      </c>
      <c r="F341" s="9" t="s">
        <v>26</v>
      </c>
      <c r="G341" s="9" t="s">
        <v>1648</v>
      </c>
      <c r="H341" s="9" t="s">
        <v>1649</v>
      </c>
      <c r="I341" s="9" t="s">
        <v>1650</v>
      </c>
      <c r="J341" s="9">
        <v>2023.01</v>
      </c>
      <c r="K341" s="9">
        <v>2023.12</v>
      </c>
      <c r="L341" s="11">
        <f t="shared" si="5"/>
        <v>150</v>
      </c>
      <c r="M341" s="11">
        <v>150</v>
      </c>
      <c r="N341" s="11"/>
      <c r="O341" s="11"/>
      <c r="P341" s="11"/>
      <c r="Q341" s="9" t="s">
        <v>1634</v>
      </c>
    </row>
    <row r="342" s="4" customFormat="1" ht="38.25" spans="1:17">
      <c r="A342" s="9">
        <v>335</v>
      </c>
      <c r="B342" s="9" t="s">
        <v>1651</v>
      </c>
      <c r="C342" s="9" t="s">
        <v>32</v>
      </c>
      <c r="D342" s="9" t="s">
        <v>24</v>
      </c>
      <c r="E342" s="9" t="s">
        <v>1652</v>
      </c>
      <c r="F342" s="9" t="s">
        <v>26</v>
      </c>
      <c r="G342" s="9" t="s">
        <v>1637</v>
      </c>
      <c r="H342" s="9" t="s">
        <v>1632</v>
      </c>
      <c r="I342" s="9" t="s">
        <v>1639</v>
      </c>
      <c r="J342" s="9">
        <v>2023.01</v>
      </c>
      <c r="K342" s="9">
        <v>2023.12</v>
      </c>
      <c r="L342" s="11">
        <f t="shared" si="5"/>
        <v>30</v>
      </c>
      <c r="M342" s="13">
        <v>30</v>
      </c>
      <c r="N342" s="13"/>
      <c r="O342" s="11"/>
      <c r="P342" s="11"/>
      <c r="Q342" s="9" t="s">
        <v>1634</v>
      </c>
    </row>
    <row r="343" s="4" customFormat="1" ht="63.75" spans="1:17">
      <c r="A343" s="9">
        <v>336</v>
      </c>
      <c r="B343" s="9" t="s">
        <v>1653</v>
      </c>
      <c r="C343" s="9" t="s">
        <v>32</v>
      </c>
      <c r="D343" s="9" t="s">
        <v>71</v>
      </c>
      <c r="E343" s="9" t="s">
        <v>1654</v>
      </c>
      <c r="F343" s="9" t="s">
        <v>26</v>
      </c>
      <c r="G343" s="9" t="s">
        <v>1655</v>
      </c>
      <c r="H343" s="9" t="s">
        <v>1656</v>
      </c>
      <c r="I343" s="9" t="s">
        <v>1657</v>
      </c>
      <c r="J343" s="9" t="s">
        <v>1658</v>
      </c>
      <c r="K343" s="9" t="s">
        <v>708</v>
      </c>
      <c r="L343" s="11">
        <f t="shared" si="5"/>
        <v>350</v>
      </c>
      <c r="M343" s="11">
        <v>175</v>
      </c>
      <c r="N343" s="11">
        <v>0</v>
      </c>
      <c r="O343" s="11">
        <v>175</v>
      </c>
      <c r="P343" s="11">
        <v>0</v>
      </c>
      <c r="Q343" s="9" t="s">
        <v>726</v>
      </c>
    </row>
    <row r="344" s="4" customFormat="1" ht="89.25" spans="1:17">
      <c r="A344" s="9">
        <v>337</v>
      </c>
      <c r="B344" s="9" t="s">
        <v>1659</v>
      </c>
      <c r="C344" s="9" t="s">
        <v>32</v>
      </c>
      <c r="D344" s="9" t="s">
        <v>71</v>
      </c>
      <c r="E344" s="9" t="s">
        <v>1660</v>
      </c>
      <c r="F344" s="9" t="s">
        <v>73</v>
      </c>
      <c r="G344" s="9" t="s">
        <v>1661</v>
      </c>
      <c r="H344" s="9" t="s">
        <v>1662</v>
      </c>
      <c r="I344" s="9" t="s">
        <v>1663</v>
      </c>
      <c r="J344" s="9">
        <v>2023.01</v>
      </c>
      <c r="K344" s="9">
        <v>2023.12</v>
      </c>
      <c r="L344" s="11">
        <f t="shared" si="5"/>
        <v>90</v>
      </c>
      <c r="M344" s="11">
        <v>0</v>
      </c>
      <c r="N344" s="11">
        <v>0</v>
      </c>
      <c r="O344" s="11">
        <v>90</v>
      </c>
      <c r="P344" s="11">
        <v>0</v>
      </c>
      <c r="Q344" s="9" t="s">
        <v>726</v>
      </c>
    </row>
    <row r="345" s="4" customFormat="1" ht="76.5" spans="1:17">
      <c r="A345" s="9">
        <v>338</v>
      </c>
      <c r="B345" s="9" t="s">
        <v>1664</v>
      </c>
      <c r="C345" s="9" t="s">
        <v>32</v>
      </c>
      <c r="D345" s="9" t="s">
        <v>71</v>
      </c>
      <c r="E345" s="9" t="s">
        <v>733</v>
      </c>
      <c r="F345" s="9" t="s">
        <v>26</v>
      </c>
      <c r="G345" s="9" t="s">
        <v>1665</v>
      </c>
      <c r="H345" s="9" t="s">
        <v>1666</v>
      </c>
      <c r="I345" s="9" t="s">
        <v>1667</v>
      </c>
      <c r="J345" s="9" t="s">
        <v>1668</v>
      </c>
      <c r="K345" s="9" t="s">
        <v>708</v>
      </c>
      <c r="L345" s="11">
        <f t="shared" si="5"/>
        <v>50</v>
      </c>
      <c r="M345" s="11">
        <v>0</v>
      </c>
      <c r="N345" s="11">
        <v>0</v>
      </c>
      <c r="O345" s="11">
        <v>50</v>
      </c>
      <c r="P345" s="11">
        <v>0</v>
      </c>
      <c r="Q345" s="9" t="s">
        <v>726</v>
      </c>
    </row>
    <row r="346" s="4" customFormat="1" ht="63.75" spans="1:17">
      <c r="A346" s="9">
        <v>339</v>
      </c>
      <c r="B346" s="9" t="s">
        <v>1669</v>
      </c>
      <c r="C346" s="9" t="s">
        <v>32</v>
      </c>
      <c r="D346" s="9" t="s">
        <v>71</v>
      </c>
      <c r="E346" s="9" t="s">
        <v>1670</v>
      </c>
      <c r="F346" s="9" t="s">
        <v>26</v>
      </c>
      <c r="G346" s="9" t="s">
        <v>1671</v>
      </c>
      <c r="H346" s="9" t="s">
        <v>1672</v>
      </c>
      <c r="I346" s="9" t="s">
        <v>1673</v>
      </c>
      <c r="J346" s="9">
        <v>2023.01</v>
      </c>
      <c r="K346" s="9">
        <v>2023.12</v>
      </c>
      <c r="L346" s="11">
        <f t="shared" si="5"/>
        <v>87.5</v>
      </c>
      <c r="M346" s="13">
        <v>0</v>
      </c>
      <c r="N346" s="13">
        <v>0</v>
      </c>
      <c r="O346" s="11">
        <v>87.5</v>
      </c>
      <c r="P346" s="11">
        <v>0</v>
      </c>
      <c r="Q346" s="9" t="s">
        <v>726</v>
      </c>
    </row>
    <row r="347" s="4" customFormat="1" ht="63.75" spans="1:17">
      <c r="A347" s="9">
        <v>340</v>
      </c>
      <c r="B347" s="9" t="s">
        <v>1674</v>
      </c>
      <c r="C347" s="9" t="s">
        <v>32</v>
      </c>
      <c r="D347" s="9" t="s">
        <v>71</v>
      </c>
      <c r="E347" s="9" t="s">
        <v>1675</v>
      </c>
      <c r="F347" s="9" t="s">
        <v>73</v>
      </c>
      <c r="G347" s="9" t="s">
        <v>1676</v>
      </c>
      <c r="H347" s="9" t="s">
        <v>1677</v>
      </c>
      <c r="I347" s="9" t="s">
        <v>1678</v>
      </c>
      <c r="J347" s="9">
        <v>2023.01</v>
      </c>
      <c r="K347" s="9">
        <v>2023.12</v>
      </c>
      <c r="L347" s="11">
        <f t="shared" si="5"/>
        <v>150</v>
      </c>
      <c r="M347" s="13">
        <v>0</v>
      </c>
      <c r="N347" s="13">
        <v>0</v>
      </c>
      <c r="O347" s="11">
        <v>150</v>
      </c>
      <c r="P347" s="11">
        <v>0</v>
      </c>
      <c r="Q347" s="9" t="s">
        <v>726</v>
      </c>
    </row>
    <row r="348" s="4" customFormat="1" ht="51" spans="1:17">
      <c r="A348" s="9">
        <v>341</v>
      </c>
      <c r="B348" s="9" t="s">
        <v>1679</v>
      </c>
      <c r="C348" s="9" t="s">
        <v>32</v>
      </c>
      <c r="D348" s="9" t="s">
        <v>71</v>
      </c>
      <c r="E348" s="9" t="s">
        <v>1680</v>
      </c>
      <c r="F348" s="9" t="s">
        <v>73</v>
      </c>
      <c r="G348" s="9" t="s">
        <v>1029</v>
      </c>
      <c r="H348" s="9" t="s">
        <v>1681</v>
      </c>
      <c r="I348" s="9" t="s">
        <v>1682</v>
      </c>
      <c r="J348" s="9">
        <v>2023.3</v>
      </c>
      <c r="K348" s="9">
        <v>2023.12</v>
      </c>
      <c r="L348" s="11">
        <f t="shared" si="5"/>
        <v>160</v>
      </c>
      <c r="M348" s="11">
        <v>60</v>
      </c>
      <c r="N348" s="11">
        <v>100</v>
      </c>
      <c r="O348" s="11"/>
      <c r="P348" s="11"/>
      <c r="Q348" s="9" t="s">
        <v>992</v>
      </c>
    </row>
    <row r="349" s="4" customFormat="1" ht="51" spans="1:17">
      <c r="A349" s="9">
        <v>342</v>
      </c>
      <c r="B349" s="9" t="s">
        <v>1683</v>
      </c>
      <c r="C349" s="9" t="s">
        <v>32</v>
      </c>
      <c r="D349" s="9" t="s">
        <v>71</v>
      </c>
      <c r="E349" s="9" t="s">
        <v>1684</v>
      </c>
      <c r="F349" s="9" t="s">
        <v>73</v>
      </c>
      <c r="G349" s="9" t="s">
        <v>1685</v>
      </c>
      <c r="H349" s="9" t="s">
        <v>1686</v>
      </c>
      <c r="I349" s="9" t="s">
        <v>1687</v>
      </c>
      <c r="J349" s="9">
        <v>2023.3</v>
      </c>
      <c r="K349" s="9">
        <v>2023.12</v>
      </c>
      <c r="L349" s="11">
        <f t="shared" si="5"/>
        <v>90</v>
      </c>
      <c r="M349" s="11">
        <v>30</v>
      </c>
      <c r="N349" s="11"/>
      <c r="O349" s="11">
        <v>50</v>
      </c>
      <c r="P349" s="11">
        <v>10</v>
      </c>
      <c r="Q349" s="9" t="s">
        <v>1442</v>
      </c>
    </row>
    <row r="350" s="4" customFormat="1" ht="51" spans="1:17">
      <c r="A350" s="9">
        <v>343</v>
      </c>
      <c r="B350" s="9" t="s">
        <v>1688</v>
      </c>
      <c r="C350" s="9" t="s">
        <v>32</v>
      </c>
      <c r="D350" s="9" t="s">
        <v>71</v>
      </c>
      <c r="E350" s="9" t="s">
        <v>1689</v>
      </c>
      <c r="F350" s="9" t="s">
        <v>73</v>
      </c>
      <c r="G350" s="9" t="s">
        <v>1482</v>
      </c>
      <c r="H350" s="9" t="s">
        <v>1690</v>
      </c>
      <c r="I350" s="9" t="s">
        <v>1691</v>
      </c>
      <c r="J350" s="9">
        <v>2023.3</v>
      </c>
      <c r="K350" s="9">
        <v>2023.12</v>
      </c>
      <c r="L350" s="11">
        <f t="shared" si="5"/>
        <v>225</v>
      </c>
      <c r="M350" s="11">
        <v>75</v>
      </c>
      <c r="N350" s="11"/>
      <c r="O350" s="11">
        <v>125</v>
      </c>
      <c r="P350" s="11">
        <v>25</v>
      </c>
      <c r="Q350" s="9" t="s">
        <v>1442</v>
      </c>
    </row>
    <row r="351" s="4" customFormat="1" ht="51" spans="1:17">
      <c r="A351" s="9">
        <v>344</v>
      </c>
      <c r="B351" s="9" t="s">
        <v>1692</v>
      </c>
      <c r="C351" s="9" t="s">
        <v>32</v>
      </c>
      <c r="D351" s="9" t="s">
        <v>71</v>
      </c>
      <c r="E351" s="26" t="s">
        <v>1693</v>
      </c>
      <c r="F351" s="9" t="s">
        <v>26</v>
      </c>
      <c r="G351" s="9" t="s">
        <v>1694</v>
      </c>
      <c r="H351" s="26" t="s">
        <v>1695</v>
      </c>
      <c r="I351" s="26" t="s">
        <v>1696</v>
      </c>
      <c r="J351" s="26">
        <v>2023.3</v>
      </c>
      <c r="K351" s="26">
        <v>2023.12</v>
      </c>
      <c r="L351" s="11">
        <f t="shared" si="5"/>
        <v>180</v>
      </c>
      <c r="M351" s="29">
        <v>60</v>
      </c>
      <c r="N351" s="29"/>
      <c r="O351" s="29">
        <v>100</v>
      </c>
      <c r="P351" s="29">
        <v>20</v>
      </c>
      <c r="Q351" s="26" t="s">
        <v>1442</v>
      </c>
    </row>
    <row r="352" s="4" customFormat="1" ht="51" spans="1:17">
      <c r="A352" s="9">
        <v>345</v>
      </c>
      <c r="B352" s="9" t="s">
        <v>1697</v>
      </c>
      <c r="C352" s="9" t="s">
        <v>32</v>
      </c>
      <c r="D352" s="9" t="s">
        <v>71</v>
      </c>
      <c r="E352" s="10" t="s">
        <v>1698</v>
      </c>
      <c r="F352" s="9" t="s">
        <v>73</v>
      </c>
      <c r="G352" s="9" t="s">
        <v>1699</v>
      </c>
      <c r="H352" s="9" t="s">
        <v>1700</v>
      </c>
      <c r="I352" s="9" t="s">
        <v>1701</v>
      </c>
      <c r="J352" s="9">
        <v>2023.4</v>
      </c>
      <c r="K352" s="9">
        <v>2023.12</v>
      </c>
      <c r="L352" s="11">
        <f t="shared" si="5"/>
        <v>220</v>
      </c>
      <c r="M352" s="11">
        <v>75</v>
      </c>
      <c r="N352" s="11"/>
      <c r="O352" s="11">
        <v>125</v>
      </c>
      <c r="P352" s="11">
        <v>20</v>
      </c>
      <c r="Q352" s="9" t="s">
        <v>1442</v>
      </c>
    </row>
    <row r="353" s="4" customFormat="1" ht="51" spans="1:17">
      <c r="A353" s="9">
        <v>346</v>
      </c>
      <c r="B353" s="10" t="s">
        <v>1702</v>
      </c>
      <c r="C353" s="9" t="s">
        <v>32</v>
      </c>
      <c r="D353" s="9" t="s">
        <v>71</v>
      </c>
      <c r="E353" s="10" t="s">
        <v>1703</v>
      </c>
      <c r="F353" s="9" t="s">
        <v>73</v>
      </c>
      <c r="G353" s="10" t="s">
        <v>1704</v>
      </c>
      <c r="H353" s="10" t="s">
        <v>1705</v>
      </c>
      <c r="I353" s="10" t="s">
        <v>1706</v>
      </c>
      <c r="J353" s="10">
        <v>2023.01</v>
      </c>
      <c r="K353" s="10">
        <v>2023.12</v>
      </c>
      <c r="L353" s="11">
        <f t="shared" si="5"/>
        <v>990</v>
      </c>
      <c r="M353" s="11">
        <v>0</v>
      </c>
      <c r="N353" s="11">
        <v>450</v>
      </c>
      <c r="O353" s="11">
        <v>540</v>
      </c>
      <c r="P353" s="11">
        <v>0</v>
      </c>
      <c r="Q353" s="10" t="s">
        <v>584</v>
      </c>
    </row>
    <row r="354" s="4" customFormat="1" ht="51" spans="1:17">
      <c r="A354" s="9">
        <v>347</v>
      </c>
      <c r="B354" s="9" t="s">
        <v>1707</v>
      </c>
      <c r="C354" s="9" t="s">
        <v>32</v>
      </c>
      <c r="D354" s="9" t="s">
        <v>71</v>
      </c>
      <c r="E354" s="9" t="s">
        <v>1708</v>
      </c>
      <c r="F354" s="9" t="s">
        <v>26</v>
      </c>
      <c r="G354" s="9" t="s">
        <v>1709</v>
      </c>
      <c r="H354" s="9" t="s">
        <v>1710</v>
      </c>
      <c r="I354" s="9" t="s">
        <v>1711</v>
      </c>
      <c r="J354" s="9" t="s">
        <v>720</v>
      </c>
      <c r="K354" s="9" t="s">
        <v>708</v>
      </c>
      <c r="L354" s="11">
        <f t="shared" si="5"/>
        <v>62.9</v>
      </c>
      <c r="M354" s="11">
        <v>0</v>
      </c>
      <c r="N354" s="11">
        <v>42.9</v>
      </c>
      <c r="O354" s="11">
        <v>0</v>
      </c>
      <c r="P354" s="11">
        <v>20</v>
      </c>
      <c r="Q354" s="9" t="s">
        <v>696</v>
      </c>
    </row>
    <row r="355" s="4" customFormat="1" ht="51" spans="1:17">
      <c r="A355" s="9">
        <v>348</v>
      </c>
      <c r="B355" s="9" t="s">
        <v>1712</v>
      </c>
      <c r="C355" s="9" t="s">
        <v>32</v>
      </c>
      <c r="D355" s="9" t="s">
        <v>71</v>
      </c>
      <c r="E355" s="9" t="s">
        <v>1713</v>
      </c>
      <c r="F355" s="9" t="s">
        <v>26</v>
      </c>
      <c r="G355" s="9" t="s">
        <v>1714</v>
      </c>
      <c r="H355" s="9" t="s">
        <v>1715</v>
      </c>
      <c r="I355" s="9" t="s">
        <v>1716</v>
      </c>
      <c r="J355" s="9" t="s">
        <v>720</v>
      </c>
      <c r="K355" s="9" t="s">
        <v>708</v>
      </c>
      <c r="L355" s="11">
        <f t="shared" si="5"/>
        <v>66.7</v>
      </c>
      <c r="M355" s="11">
        <v>0</v>
      </c>
      <c r="N355" s="11">
        <v>46.7</v>
      </c>
      <c r="O355" s="11">
        <v>0</v>
      </c>
      <c r="P355" s="11">
        <v>20</v>
      </c>
      <c r="Q355" s="9" t="s">
        <v>696</v>
      </c>
    </row>
    <row r="356" s="4" customFormat="1" ht="51" spans="1:17">
      <c r="A356" s="9">
        <v>349</v>
      </c>
      <c r="B356" s="9" t="s">
        <v>1717</v>
      </c>
      <c r="C356" s="9" t="s">
        <v>32</v>
      </c>
      <c r="D356" s="9" t="s">
        <v>71</v>
      </c>
      <c r="E356" s="9" t="s">
        <v>1718</v>
      </c>
      <c r="F356" s="9" t="s">
        <v>26</v>
      </c>
      <c r="G356" s="9" t="s">
        <v>1140</v>
      </c>
      <c r="H356" s="9" t="s">
        <v>1719</v>
      </c>
      <c r="I356" s="9" t="s">
        <v>1152</v>
      </c>
      <c r="J356" s="9">
        <v>2023.2</v>
      </c>
      <c r="K356" s="9">
        <v>2023.9</v>
      </c>
      <c r="L356" s="11">
        <f t="shared" si="5"/>
        <v>360</v>
      </c>
      <c r="M356" s="11">
        <v>120</v>
      </c>
      <c r="N356" s="11">
        <v>0</v>
      </c>
      <c r="O356" s="11">
        <v>200</v>
      </c>
      <c r="P356" s="11">
        <v>40</v>
      </c>
      <c r="Q356" s="9" t="s">
        <v>1123</v>
      </c>
    </row>
    <row r="357" s="4" customFormat="1" ht="51" spans="1:17">
      <c r="A357" s="9">
        <v>350</v>
      </c>
      <c r="B357" s="9" t="s">
        <v>1720</v>
      </c>
      <c r="C357" s="9" t="s">
        <v>32</v>
      </c>
      <c r="D357" s="9" t="s">
        <v>71</v>
      </c>
      <c r="E357" s="9" t="s">
        <v>1721</v>
      </c>
      <c r="F357" s="9" t="s">
        <v>26</v>
      </c>
      <c r="G357" s="9" t="s">
        <v>1131</v>
      </c>
      <c r="H357" s="9" t="s">
        <v>1722</v>
      </c>
      <c r="I357" s="9" t="s">
        <v>1128</v>
      </c>
      <c r="J357" s="9">
        <v>2023.5</v>
      </c>
      <c r="K357" s="9">
        <v>2023.8</v>
      </c>
      <c r="L357" s="11">
        <f t="shared" si="5"/>
        <v>120</v>
      </c>
      <c r="M357" s="11">
        <v>45</v>
      </c>
      <c r="N357" s="11">
        <v>0</v>
      </c>
      <c r="O357" s="11">
        <v>75</v>
      </c>
      <c r="P357" s="11">
        <v>0</v>
      </c>
      <c r="Q357" s="9" t="s">
        <v>1123</v>
      </c>
    </row>
    <row r="358" s="4" customFormat="1" ht="51" spans="1:17">
      <c r="A358" s="9">
        <v>351</v>
      </c>
      <c r="B358" s="9" t="s">
        <v>1723</v>
      </c>
      <c r="C358" s="9" t="s">
        <v>32</v>
      </c>
      <c r="D358" s="9" t="s">
        <v>71</v>
      </c>
      <c r="E358" s="9" t="s">
        <v>1724</v>
      </c>
      <c r="F358" s="9" t="s">
        <v>73</v>
      </c>
      <c r="G358" s="9" t="s">
        <v>1725</v>
      </c>
      <c r="H358" s="9" t="s">
        <v>1726</v>
      </c>
      <c r="I358" s="9" t="s">
        <v>1152</v>
      </c>
      <c r="J358" s="9">
        <v>2023.4</v>
      </c>
      <c r="K358" s="17" t="s">
        <v>1727</v>
      </c>
      <c r="L358" s="11">
        <f t="shared" si="5"/>
        <v>260</v>
      </c>
      <c r="M358" s="11">
        <v>90</v>
      </c>
      <c r="N358" s="11">
        <v>0</v>
      </c>
      <c r="O358" s="11">
        <v>150</v>
      </c>
      <c r="P358" s="11">
        <v>20</v>
      </c>
      <c r="Q358" s="17" t="s">
        <v>1237</v>
      </c>
    </row>
    <row r="359" s="4" customFormat="1" ht="51" spans="1:17">
      <c r="A359" s="9">
        <v>352</v>
      </c>
      <c r="B359" s="9" t="s">
        <v>1728</v>
      </c>
      <c r="C359" s="9" t="s">
        <v>32</v>
      </c>
      <c r="D359" s="9" t="s">
        <v>71</v>
      </c>
      <c r="E359" s="9" t="s">
        <v>1729</v>
      </c>
      <c r="F359" s="9" t="s">
        <v>73</v>
      </c>
      <c r="G359" s="9" t="s">
        <v>1730</v>
      </c>
      <c r="H359" s="9" t="s">
        <v>1731</v>
      </c>
      <c r="I359" s="9" t="s">
        <v>1732</v>
      </c>
      <c r="J359" s="9">
        <v>2024.4</v>
      </c>
      <c r="K359" s="9">
        <v>2023.8</v>
      </c>
      <c r="L359" s="11">
        <f t="shared" si="5"/>
        <v>170</v>
      </c>
      <c r="M359" s="11">
        <v>60</v>
      </c>
      <c r="N359" s="11">
        <v>0</v>
      </c>
      <c r="O359" s="11">
        <v>100</v>
      </c>
      <c r="P359" s="11">
        <v>10</v>
      </c>
      <c r="Q359" s="17" t="s">
        <v>1237</v>
      </c>
    </row>
    <row r="360" s="4" customFormat="1" ht="51" spans="1:17">
      <c r="A360" s="9">
        <v>353</v>
      </c>
      <c r="B360" s="9" t="s">
        <v>1733</v>
      </c>
      <c r="C360" s="9" t="s">
        <v>32</v>
      </c>
      <c r="D360" s="9" t="s">
        <v>71</v>
      </c>
      <c r="E360" s="9" t="s">
        <v>1074</v>
      </c>
      <c r="F360" s="9" t="s">
        <v>26</v>
      </c>
      <c r="G360" s="9" t="s">
        <v>1734</v>
      </c>
      <c r="H360" s="9" t="s">
        <v>1076</v>
      </c>
      <c r="I360" s="9" t="s">
        <v>1735</v>
      </c>
      <c r="J360" s="20">
        <v>44317</v>
      </c>
      <c r="K360" s="20">
        <v>44531</v>
      </c>
      <c r="L360" s="11">
        <f t="shared" si="5"/>
        <v>180</v>
      </c>
      <c r="M360" s="11">
        <v>60</v>
      </c>
      <c r="N360" s="13">
        <v>0</v>
      </c>
      <c r="O360" s="11">
        <v>120</v>
      </c>
      <c r="P360" s="13">
        <v>0</v>
      </c>
      <c r="Q360" s="9" t="s">
        <v>1037</v>
      </c>
    </row>
    <row r="361" s="4" customFormat="1" ht="51" spans="1:17">
      <c r="A361" s="9">
        <v>354</v>
      </c>
      <c r="B361" s="9" t="s">
        <v>1736</v>
      </c>
      <c r="C361" s="9" t="s">
        <v>32</v>
      </c>
      <c r="D361" s="9" t="s">
        <v>71</v>
      </c>
      <c r="E361" s="9" t="s">
        <v>1074</v>
      </c>
      <c r="F361" s="9" t="s">
        <v>26</v>
      </c>
      <c r="G361" s="9" t="s">
        <v>1075</v>
      </c>
      <c r="H361" s="9" t="s">
        <v>1076</v>
      </c>
      <c r="I361" s="9" t="s">
        <v>1077</v>
      </c>
      <c r="J361" s="20">
        <v>44317</v>
      </c>
      <c r="K361" s="20">
        <v>44531</v>
      </c>
      <c r="L361" s="11">
        <f t="shared" si="5"/>
        <v>180</v>
      </c>
      <c r="M361" s="11">
        <v>60</v>
      </c>
      <c r="N361" s="13">
        <v>0</v>
      </c>
      <c r="O361" s="11">
        <v>120</v>
      </c>
      <c r="P361" s="13">
        <v>0</v>
      </c>
      <c r="Q361" s="9" t="s">
        <v>1037</v>
      </c>
    </row>
    <row r="362" s="4" customFormat="1" ht="63.75" spans="1:17">
      <c r="A362" s="9">
        <v>355</v>
      </c>
      <c r="B362" s="9" t="s">
        <v>1737</v>
      </c>
      <c r="C362" s="9" t="s">
        <v>32</v>
      </c>
      <c r="D362" s="9" t="s">
        <v>243</v>
      </c>
      <c r="E362" s="10" t="s">
        <v>1738</v>
      </c>
      <c r="F362" s="10" t="s">
        <v>26</v>
      </c>
      <c r="G362" s="10" t="s">
        <v>1739</v>
      </c>
      <c r="H362" s="10" t="s">
        <v>1740</v>
      </c>
      <c r="I362" s="10" t="s">
        <v>1741</v>
      </c>
      <c r="J362" s="9">
        <v>2022.01</v>
      </c>
      <c r="K362" s="10">
        <v>2022.12</v>
      </c>
      <c r="L362" s="11">
        <f t="shared" si="5"/>
        <v>225</v>
      </c>
      <c r="M362" s="13">
        <v>75</v>
      </c>
      <c r="N362" s="13"/>
      <c r="O362" s="11">
        <v>125</v>
      </c>
      <c r="P362" s="11">
        <v>25</v>
      </c>
      <c r="Q362" s="9" t="s">
        <v>1037</v>
      </c>
    </row>
    <row r="363" s="4" customFormat="1" ht="51" spans="1:17">
      <c r="A363" s="9">
        <v>356</v>
      </c>
      <c r="B363" s="9" t="s">
        <v>1742</v>
      </c>
      <c r="C363" s="9" t="s">
        <v>32</v>
      </c>
      <c r="D363" s="9" t="s">
        <v>71</v>
      </c>
      <c r="E363" s="9" t="s">
        <v>1743</v>
      </c>
      <c r="F363" s="9" t="s">
        <v>26</v>
      </c>
      <c r="G363" s="9" t="s">
        <v>1744</v>
      </c>
      <c r="H363" s="9" t="s">
        <v>1745</v>
      </c>
      <c r="I363" s="9" t="s">
        <v>1746</v>
      </c>
      <c r="J363" s="9" t="s">
        <v>1747</v>
      </c>
      <c r="K363" s="9" t="s">
        <v>1748</v>
      </c>
      <c r="L363" s="11">
        <f t="shared" si="5"/>
        <v>150</v>
      </c>
      <c r="M363" s="11">
        <v>50</v>
      </c>
      <c r="N363" s="11">
        <v>0</v>
      </c>
      <c r="O363" s="11">
        <v>100</v>
      </c>
      <c r="P363" s="11">
        <v>0</v>
      </c>
      <c r="Q363" s="10" t="s">
        <v>1037</v>
      </c>
    </row>
    <row r="364" s="4" customFormat="1" ht="51" spans="1:17">
      <c r="A364" s="9">
        <v>357</v>
      </c>
      <c r="B364" s="25" t="s">
        <v>1749</v>
      </c>
      <c r="C364" s="9" t="s">
        <v>32</v>
      </c>
      <c r="D364" s="9" t="s">
        <v>71</v>
      </c>
      <c r="E364" s="25" t="s">
        <v>1750</v>
      </c>
      <c r="F364" s="9" t="s">
        <v>73</v>
      </c>
      <c r="G364" s="25" t="s">
        <v>1751</v>
      </c>
      <c r="H364" s="25" t="s">
        <v>1752</v>
      </c>
      <c r="I364" s="26" t="s">
        <v>1753</v>
      </c>
      <c r="J364" s="26">
        <v>2023.6</v>
      </c>
      <c r="K364" s="26">
        <v>2023.12</v>
      </c>
      <c r="L364" s="11">
        <f t="shared" si="5"/>
        <v>320</v>
      </c>
      <c r="M364" s="29">
        <v>80</v>
      </c>
      <c r="N364" s="29">
        <v>0</v>
      </c>
      <c r="O364" s="29">
        <v>200</v>
      </c>
      <c r="P364" s="29">
        <v>40</v>
      </c>
      <c r="Q364" s="26" t="s">
        <v>1321</v>
      </c>
    </row>
    <row r="365" s="4" customFormat="1" ht="51" spans="1:17">
      <c r="A365" s="9">
        <v>358</v>
      </c>
      <c r="B365" s="25" t="s">
        <v>1754</v>
      </c>
      <c r="C365" s="9" t="s">
        <v>32</v>
      </c>
      <c r="D365" s="9" t="s">
        <v>71</v>
      </c>
      <c r="E365" s="25" t="s">
        <v>1755</v>
      </c>
      <c r="F365" s="9" t="s">
        <v>73</v>
      </c>
      <c r="G365" s="25" t="s">
        <v>1751</v>
      </c>
      <c r="H365" s="25" t="s">
        <v>1756</v>
      </c>
      <c r="I365" s="26" t="s">
        <v>1757</v>
      </c>
      <c r="J365" s="26">
        <v>2023.6</v>
      </c>
      <c r="K365" s="26">
        <v>2023.12</v>
      </c>
      <c r="L365" s="11">
        <f t="shared" si="5"/>
        <v>175</v>
      </c>
      <c r="M365" s="29">
        <v>60</v>
      </c>
      <c r="N365" s="29">
        <v>0</v>
      </c>
      <c r="O365" s="29">
        <v>105</v>
      </c>
      <c r="P365" s="29">
        <v>10</v>
      </c>
      <c r="Q365" s="26" t="s">
        <v>1321</v>
      </c>
    </row>
    <row r="366" s="4" customFormat="1" ht="51" spans="1:17">
      <c r="A366" s="9">
        <v>359</v>
      </c>
      <c r="B366" s="25" t="s">
        <v>1758</v>
      </c>
      <c r="C366" s="9" t="s">
        <v>32</v>
      </c>
      <c r="D366" s="9" t="s">
        <v>71</v>
      </c>
      <c r="E366" s="25" t="s">
        <v>1759</v>
      </c>
      <c r="F366" s="9" t="s">
        <v>73</v>
      </c>
      <c r="G366" s="25" t="s">
        <v>1760</v>
      </c>
      <c r="H366" s="25" t="s">
        <v>1761</v>
      </c>
      <c r="I366" s="26" t="s">
        <v>1762</v>
      </c>
      <c r="J366" s="26">
        <v>2023.6</v>
      </c>
      <c r="K366" s="26">
        <v>2023.12</v>
      </c>
      <c r="L366" s="11">
        <f t="shared" si="5"/>
        <v>320</v>
      </c>
      <c r="M366" s="29">
        <v>120</v>
      </c>
      <c r="N366" s="29">
        <v>0</v>
      </c>
      <c r="O366" s="29">
        <v>200</v>
      </c>
      <c r="P366" s="29">
        <v>0</v>
      </c>
      <c r="Q366" s="26" t="s">
        <v>1321</v>
      </c>
    </row>
    <row r="367" s="4" customFormat="1" ht="51" spans="1:17">
      <c r="A367" s="9">
        <v>360</v>
      </c>
      <c r="B367" s="25" t="s">
        <v>1763</v>
      </c>
      <c r="C367" s="9" t="s">
        <v>32</v>
      </c>
      <c r="D367" s="9" t="s">
        <v>71</v>
      </c>
      <c r="E367" s="26" t="s">
        <v>1605</v>
      </c>
      <c r="F367" s="9" t="s">
        <v>73</v>
      </c>
      <c r="G367" s="26" t="s">
        <v>1764</v>
      </c>
      <c r="H367" s="26" t="s">
        <v>1765</v>
      </c>
      <c r="I367" s="26" t="s">
        <v>1766</v>
      </c>
      <c r="J367" s="26">
        <v>2023.2</v>
      </c>
      <c r="K367" s="26">
        <v>2023.5</v>
      </c>
      <c r="L367" s="11">
        <f t="shared" si="5"/>
        <v>230</v>
      </c>
      <c r="M367" s="29">
        <v>75</v>
      </c>
      <c r="N367" s="29">
        <v>130</v>
      </c>
      <c r="O367" s="29">
        <v>0</v>
      </c>
      <c r="P367" s="29">
        <v>25</v>
      </c>
      <c r="Q367" s="10" t="s">
        <v>1598</v>
      </c>
    </row>
    <row r="368" s="4" customFormat="1" ht="51" spans="1:17">
      <c r="A368" s="9">
        <v>361</v>
      </c>
      <c r="B368" s="25" t="s">
        <v>1767</v>
      </c>
      <c r="C368" s="9" t="s">
        <v>32</v>
      </c>
      <c r="D368" s="9" t="s">
        <v>71</v>
      </c>
      <c r="E368" s="26" t="s">
        <v>1768</v>
      </c>
      <c r="F368" s="9" t="s">
        <v>73</v>
      </c>
      <c r="G368" s="26" t="s">
        <v>1769</v>
      </c>
      <c r="H368" s="26" t="s">
        <v>1770</v>
      </c>
      <c r="I368" s="26" t="s">
        <v>1771</v>
      </c>
      <c r="J368" s="26">
        <v>2023.2</v>
      </c>
      <c r="K368" s="26">
        <v>2023.5</v>
      </c>
      <c r="L368" s="11">
        <f t="shared" si="5"/>
        <v>180</v>
      </c>
      <c r="M368" s="29">
        <v>60</v>
      </c>
      <c r="N368" s="29">
        <v>100</v>
      </c>
      <c r="O368" s="29">
        <v>0</v>
      </c>
      <c r="P368" s="29">
        <v>20</v>
      </c>
      <c r="Q368" s="10" t="s">
        <v>1598</v>
      </c>
    </row>
    <row r="369" s="4" customFormat="1" ht="51" spans="1:17">
      <c r="A369" s="9">
        <v>362</v>
      </c>
      <c r="B369" s="10" t="s">
        <v>1772</v>
      </c>
      <c r="C369" s="9" t="s">
        <v>32</v>
      </c>
      <c r="D369" s="9" t="s">
        <v>71</v>
      </c>
      <c r="E369" s="10" t="s">
        <v>1773</v>
      </c>
      <c r="F369" s="9" t="s">
        <v>73</v>
      </c>
      <c r="G369" s="10" t="s">
        <v>1774</v>
      </c>
      <c r="H369" s="10" t="s">
        <v>1775</v>
      </c>
      <c r="I369" s="10" t="s">
        <v>1776</v>
      </c>
      <c r="J369" s="10">
        <v>2022.09</v>
      </c>
      <c r="K369" s="10">
        <v>2022.12</v>
      </c>
      <c r="L369" s="11">
        <f t="shared" si="5"/>
        <v>220</v>
      </c>
      <c r="M369" s="11">
        <v>60</v>
      </c>
      <c r="N369" s="11"/>
      <c r="O369" s="11">
        <v>150</v>
      </c>
      <c r="P369" s="11">
        <v>10</v>
      </c>
      <c r="Q369" s="10" t="s">
        <v>146</v>
      </c>
    </row>
    <row r="370" s="4" customFormat="1" ht="63.75" spans="1:17">
      <c r="A370" s="9">
        <v>363</v>
      </c>
      <c r="B370" s="10" t="s">
        <v>1777</v>
      </c>
      <c r="C370" s="9" t="s">
        <v>32</v>
      </c>
      <c r="D370" s="9" t="s">
        <v>71</v>
      </c>
      <c r="E370" s="10" t="s">
        <v>1778</v>
      </c>
      <c r="F370" s="9" t="s">
        <v>73</v>
      </c>
      <c r="G370" s="10" t="s">
        <v>1779</v>
      </c>
      <c r="H370" s="10" t="s">
        <v>1780</v>
      </c>
      <c r="I370" s="10" t="s">
        <v>1781</v>
      </c>
      <c r="J370" s="10">
        <v>2022.09</v>
      </c>
      <c r="K370" s="10">
        <v>2022.12</v>
      </c>
      <c r="L370" s="11">
        <f t="shared" si="5"/>
        <v>335</v>
      </c>
      <c r="M370" s="11">
        <v>120</v>
      </c>
      <c r="N370" s="11"/>
      <c r="O370" s="11">
        <v>200</v>
      </c>
      <c r="P370" s="11">
        <v>15</v>
      </c>
      <c r="Q370" s="10" t="s">
        <v>146</v>
      </c>
    </row>
    <row r="371" s="4" customFormat="1" ht="51" spans="1:17">
      <c r="A371" s="9">
        <v>364</v>
      </c>
      <c r="B371" s="9" t="s">
        <v>1782</v>
      </c>
      <c r="C371" s="9" t="s">
        <v>32</v>
      </c>
      <c r="D371" s="9" t="s">
        <v>71</v>
      </c>
      <c r="E371" s="9" t="s">
        <v>1783</v>
      </c>
      <c r="F371" s="9" t="s">
        <v>26</v>
      </c>
      <c r="G371" s="9" t="s">
        <v>1784</v>
      </c>
      <c r="H371" s="9" t="s">
        <v>1785</v>
      </c>
      <c r="I371" s="9" t="s">
        <v>1786</v>
      </c>
      <c r="J371" s="9">
        <v>2023.2</v>
      </c>
      <c r="K371" s="9">
        <v>2023.12</v>
      </c>
      <c r="L371" s="11">
        <f t="shared" si="5"/>
        <v>730</v>
      </c>
      <c r="M371" s="11">
        <v>730</v>
      </c>
      <c r="N371" s="11"/>
      <c r="O371" s="11"/>
      <c r="P371" s="11">
        <v>0</v>
      </c>
      <c r="Q371" s="9" t="s">
        <v>314</v>
      </c>
    </row>
    <row r="372" s="4" customFormat="1" ht="102" spans="1:17">
      <c r="A372" s="9">
        <v>365</v>
      </c>
      <c r="B372" s="9" t="s">
        <v>1787</v>
      </c>
      <c r="C372" s="9" t="s">
        <v>32</v>
      </c>
      <c r="D372" s="9" t="s">
        <v>243</v>
      </c>
      <c r="E372" s="9" t="s">
        <v>1788</v>
      </c>
      <c r="F372" s="9" t="s">
        <v>73</v>
      </c>
      <c r="G372" s="9" t="s">
        <v>1789</v>
      </c>
      <c r="H372" s="9" t="s">
        <v>1790</v>
      </c>
      <c r="I372" s="9" t="s">
        <v>1791</v>
      </c>
      <c r="J372" s="9">
        <v>2023.07</v>
      </c>
      <c r="K372" s="9">
        <v>2022.12</v>
      </c>
      <c r="L372" s="11">
        <f t="shared" si="5"/>
        <v>230</v>
      </c>
      <c r="M372" s="11">
        <v>140</v>
      </c>
      <c r="N372" s="13">
        <v>90</v>
      </c>
      <c r="O372" s="11">
        <v>0</v>
      </c>
      <c r="P372" s="11">
        <v>0</v>
      </c>
      <c r="Q372" s="9" t="s">
        <v>1401</v>
      </c>
    </row>
    <row r="373" s="4" customFormat="1" ht="51" spans="1:17">
      <c r="A373" s="9">
        <v>366</v>
      </c>
      <c r="B373" s="9" t="s">
        <v>1792</v>
      </c>
      <c r="C373" s="9" t="s">
        <v>32</v>
      </c>
      <c r="D373" s="9" t="s">
        <v>71</v>
      </c>
      <c r="E373" s="9" t="s">
        <v>1793</v>
      </c>
      <c r="F373" s="9" t="s">
        <v>73</v>
      </c>
      <c r="G373" s="9" t="s">
        <v>1794</v>
      </c>
      <c r="H373" s="9" t="s">
        <v>1795</v>
      </c>
      <c r="I373" s="9" t="s">
        <v>1796</v>
      </c>
      <c r="J373" s="9">
        <v>2023.03</v>
      </c>
      <c r="K373" s="9">
        <v>2023.12</v>
      </c>
      <c r="L373" s="11">
        <f t="shared" si="5"/>
        <v>200</v>
      </c>
      <c r="M373" s="11"/>
      <c r="N373" s="11"/>
      <c r="O373" s="11">
        <v>200</v>
      </c>
      <c r="P373" s="11"/>
      <c r="Q373" s="10" t="s">
        <v>1272</v>
      </c>
    </row>
    <row r="374" s="4" customFormat="1" ht="51" spans="1:17">
      <c r="A374" s="9">
        <v>367</v>
      </c>
      <c r="B374" s="9" t="s">
        <v>1797</v>
      </c>
      <c r="C374" s="9" t="s">
        <v>32</v>
      </c>
      <c r="D374" s="9" t="s">
        <v>71</v>
      </c>
      <c r="E374" s="9" t="s">
        <v>1798</v>
      </c>
      <c r="F374" s="9" t="s">
        <v>73</v>
      </c>
      <c r="G374" s="9" t="s">
        <v>1304</v>
      </c>
      <c r="H374" s="9" t="s">
        <v>1799</v>
      </c>
      <c r="I374" s="9" t="s">
        <v>1800</v>
      </c>
      <c r="J374" s="9">
        <v>2022.07</v>
      </c>
      <c r="K374" s="9">
        <v>2022.12</v>
      </c>
      <c r="L374" s="11">
        <f t="shared" si="5"/>
        <v>25</v>
      </c>
      <c r="M374" s="11"/>
      <c r="N374" s="11"/>
      <c r="O374" s="11">
        <v>25</v>
      </c>
      <c r="P374" s="11"/>
      <c r="Q374" s="9" t="s">
        <v>1272</v>
      </c>
    </row>
    <row r="375" s="4" customFormat="1" ht="51" spans="1:17">
      <c r="A375" s="9">
        <v>368</v>
      </c>
      <c r="B375" s="9" t="s">
        <v>1801</v>
      </c>
      <c r="C375" s="9" t="s">
        <v>32</v>
      </c>
      <c r="D375" s="9" t="s">
        <v>71</v>
      </c>
      <c r="E375" s="9" t="s">
        <v>1802</v>
      </c>
      <c r="F375" s="9" t="s">
        <v>73</v>
      </c>
      <c r="G375" s="9" t="s">
        <v>1304</v>
      </c>
      <c r="H375" s="9" t="s">
        <v>1803</v>
      </c>
      <c r="I375" s="9" t="s">
        <v>1804</v>
      </c>
      <c r="J375" s="9">
        <v>2023.03</v>
      </c>
      <c r="K375" s="9">
        <v>2023.12</v>
      </c>
      <c r="L375" s="11">
        <f t="shared" si="5"/>
        <v>155</v>
      </c>
      <c r="M375" s="11"/>
      <c r="N375" s="11"/>
      <c r="O375" s="11">
        <v>95</v>
      </c>
      <c r="P375" s="11">
        <v>60</v>
      </c>
      <c r="Q375" s="10" t="s">
        <v>1272</v>
      </c>
    </row>
    <row r="376" s="4" customFormat="1" ht="51" spans="1:17">
      <c r="A376" s="9">
        <v>369</v>
      </c>
      <c r="B376" s="9" t="s">
        <v>1805</v>
      </c>
      <c r="C376" s="9" t="s">
        <v>32</v>
      </c>
      <c r="D376" s="9" t="s">
        <v>71</v>
      </c>
      <c r="E376" s="9" t="s">
        <v>1806</v>
      </c>
      <c r="F376" s="9" t="s">
        <v>26</v>
      </c>
      <c r="G376" s="9" t="s">
        <v>1807</v>
      </c>
      <c r="H376" s="9" t="s">
        <v>1808</v>
      </c>
      <c r="I376" s="9" t="s">
        <v>1809</v>
      </c>
      <c r="J376" s="9">
        <v>2023.3</v>
      </c>
      <c r="K376" s="9">
        <v>2023.9</v>
      </c>
      <c r="L376" s="11">
        <f t="shared" si="5"/>
        <v>396.13</v>
      </c>
      <c r="M376" s="11">
        <v>0</v>
      </c>
      <c r="N376" s="11">
        <v>0</v>
      </c>
      <c r="O376" s="11">
        <v>396.13</v>
      </c>
      <c r="P376" s="11">
        <v>0</v>
      </c>
      <c r="Q376" s="9" t="s">
        <v>325</v>
      </c>
    </row>
    <row r="377" s="4" customFormat="1" ht="76.5" spans="1:17">
      <c r="A377" s="9">
        <v>370</v>
      </c>
      <c r="B377" s="9" t="s">
        <v>1810</v>
      </c>
      <c r="C377" s="9" t="s">
        <v>32</v>
      </c>
      <c r="D377" s="9" t="s">
        <v>71</v>
      </c>
      <c r="E377" s="9" t="s">
        <v>1811</v>
      </c>
      <c r="F377" s="9" t="s">
        <v>73</v>
      </c>
      <c r="G377" s="9" t="s">
        <v>1812</v>
      </c>
      <c r="H377" s="9" t="s">
        <v>1813</v>
      </c>
      <c r="I377" s="9" t="s">
        <v>1814</v>
      </c>
      <c r="J377" s="9">
        <v>2023.1</v>
      </c>
      <c r="K377" s="9">
        <v>2023.12</v>
      </c>
      <c r="L377" s="11">
        <f t="shared" si="5"/>
        <v>275</v>
      </c>
      <c r="M377" s="11">
        <v>140</v>
      </c>
      <c r="N377" s="11">
        <v>0</v>
      </c>
      <c r="O377" s="11">
        <v>135</v>
      </c>
      <c r="P377" s="11">
        <v>0</v>
      </c>
      <c r="Q377" s="9" t="s">
        <v>325</v>
      </c>
    </row>
    <row r="378" s="4" customFormat="1" ht="51" spans="1:17">
      <c r="A378" s="9">
        <v>371</v>
      </c>
      <c r="B378" s="9" t="s">
        <v>1815</v>
      </c>
      <c r="C378" s="9" t="s">
        <v>32</v>
      </c>
      <c r="D378" s="9" t="s">
        <v>71</v>
      </c>
      <c r="E378" s="9" t="s">
        <v>1816</v>
      </c>
      <c r="F378" s="9" t="s">
        <v>26</v>
      </c>
      <c r="G378" s="9" t="s">
        <v>1817</v>
      </c>
      <c r="H378" s="9" t="s">
        <v>1818</v>
      </c>
      <c r="I378" s="9" t="s">
        <v>1819</v>
      </c>
      <c r="J378" s="9">
        <v>2022.01</v>
      </c>
      <c r="K378" s="9">
        <v>2022.12</v>
      </c>
      <c r="L378" s="11">
        <f t="shared" si="5"/>
        <v>390</v>
      </c>
      <c r="M378" s="11">
        <v>190</v>
      </c>
      <c r="N378" s="11">
        <v>0</v>
      </c>
      <c r="O378" s="11">
        <v>200</v>
      </c>
      <c r="P378" s="11">
        <v>0</v>
      </c>
      <c r="Q378" s="9" t="s">
        <v>747</v>
      </c>
    </row>
    <row r="379" s="4" customFormat="1" ht="51" spans="1:17">
      <c r="A379" s="9">
        <v>372</v>
      </c>
      <c r="B379" s="9" t="s">
        <v>1820</v>
      </c>
      <c r="C379" s="9" t="s">
        <v>32</v>
      </c>
      <c r="D379" s="9" t="s">
        <v>71</v>
      </c>
      <c r="E379" s="9" t="s">
        <v>1821</v>
      </c>
      <c r="F379" s="9" t="s">
        <v>26</v>
      </c>
      <c r="G379" s="9" t="s">
        <v>1822</v>
      </c>
      <c r="H379" s="9" t="s">
        <v>1823</v>
      </c>
      <c r="I379" s="9" t="s">
        <v>1824</v>
      </c>
      <c r="J379" s="9">
        <v>2022.01</v>
      </c>
      <c r="K379" s="9">
        <v>2022.12</v>
      </c>
      <c r="L379" s="11">
        <f t="shared" si="5"/>
        <v>360</v>
      </c>
      <c r="M379" s="11">
        <v>160</v>
      </c>
      <c r="N379" s="11">
        <v>0</v>
      </c>
      <c r="O379" s="11">
        <v>200</v>
      </c>
      <c r="P379" s="11">
        <v>0</v>
      </c>
      <c r="Q379" s="9" t="s">
        <v>747</v>
      </c>
    </row>
    <row r="380" s="4" customFormat="1" ht="51" spans="1:17">
      <c r="A380" s="9">
        <v>373</v>
      </c>
      <c r="B380" s="9" t="s">
        <v>1825</v>
      </c>
      <c r="C380" s="9" t="s">
        <v>32</v>
      </c>
      <c r="D380" s="9" t="s">
        <v>71</v>
      </c>
      <c r="E380" s="9" t="s">
        <v>1826</v>
      </c>
      <c r="F380" s="9" t="s">
        <v>26</v>
      </c>
      <c r="G380" s="9" t="s">
        <v>1827</v>
      </c>
      <c r="H380" s="9" t="s">
        <v>1828</v>
      </c>
      <c r="I380" s="9" t="s">
        <v>1829</v>
      </c>
      <c r="J380" s="9">
        <v>2022.01</v>
      </c>
      <c r="K380" s="9">
        <v>2022.12</v>
      </c>
      <c r="L380" s="11">
        <f t="shared" si="5"/>
        <v>90</v>
      </c>
      <c r="M380" s="11">
        <v>40</v>
      </c>
      <c r="N380" s="11">
        <v>0</v>
      </c>
      <c r="O380" s="11">
        <v>50</v>
      </c>
      <c r="P380" s="11">
        <v>0</v>
      </c>
      <c r="Q380" s="9" t="s">
        <v>747</v>
      </c>
    </row>
    <row r="381" s="4" customFormat="1" ht="51" spans="1:17">
      <c r="A381" s="9">
        <v>374</v>
      </c>
      <c r="B381" s="9" t="s">
        <v>1830</v>
      </c>
      <c r="C381" s="9" t="s">
        <v>32</v>
      </c>
      <c r="D381" s="9" t="s">
        <v>71</v>
      </c>
      <c r="E381" s="9" t="s">
        <v>1831</v>
      </c>
      <c r="F381" s="9" t="s">
        <v>26</v>
      </c>
      <c r="G381" s="9" t="s">
        <v>1832</v>
      </c>
      <c r="H381" s="9" t="s">
        <v>1833</v>
      </c>
      <c r="I381" s="9" t="s">
        <v>1834</v>
      </c>
      <c r="J381" s="9">
        <v>2022.01</v>
      </c>
      <c r="K381" s="9">
        <v>2022.12</v>
      </c>
      <c r="L381" s="11">
        <f t="shared" si="5"/>
        <v>225</v>
      </c>
      <c r="M381" s="11">
        <v>100</v>
      </c>
      <c r="N381" s="11">
        <v>0</v>
      </c>
      <c r="O381" s="11">
        <v>125</v>
      </c>
      <c r="P381" s="11">
        <v>0</v>
      </c>
      <c r="Q381" s="9" t="s">
        <v>747</v>
      </c>
    </row>
    <row r="382" s="4" customFormat="1" ht="51" spans="1:17">
      <c r="A382" s="9">
        <v>375</v>
      </c>
      <c r="B382" s="9" t="s">
        <v>1835</v>
      </c>
      <c r="C382" s="9" t="s">
        <v>32</v>
      </c>
      <c r="D382" s="9" t="s">
        <v>71</v>
      </c>
      <c r="E382" s="9" t="s">
        <v>1836</v>
      </c>
      <c r="F382" s="9" t="s">
        <v>26</v>
      </c>
      <c r="G382" s="9" t="s">
        <v>1837</v>
      </c>
      <c r="H382" s="9" t="s">
        <v>1838</v>
      </c>
      <c r="I382" s="9" t="s">
        <v>1839</v>
      </c>
      <c r="J382" s="9">
        <v>2023.8</v>
      </c>
      <c r="K382" s="9">
        <v>2023.12</v>
      </c>
      <c r="L382" s="11">
        <f t="shared" si="5"/>
        <v>336</v>
      </c>
      <c r="M382" s="11">
        <v>126</v>
      </c>
      <c r="N382" s="11">
        <v>210</v>
      </c>
      <c r="O382" s="11"/>
      <c r="P382" s="11"/>
      <c r="Q382" s="9" t="s">
        <v>375</v>
      </c>
    </row>
    <row r="383" s="4" customFormat="1" ht="51" spans="1:17">
      <c r="A383" s="9">
        <v>376</v>
      </c>
      <c r="B383" s="9" t="s">
        <v>1840</v>
      </c>
      <c r="C383" s="9" t="s">
        <v>32</v>
      </c>
      <c r="D383" s="9" t="s">
        <v>71</v>
      </c>
      <c r="E383" s="9" t="s">
        <v>1841</v>
      </c>
      <c r="F383" s="9" t="s">
        <v>26</v>
      </c>
      <c r="G383" s="9" t="s">
        <v>1842</v>
      </c>
      <c r="H383" s="9" t="s">
        <v>1843</v>
      </c>
      <c r="I383" s="9" t="s">
        <v>1844</v>
      </c>
      <c r="J383" s="9">
        <v>2023.3</v>
      </c>
      <c r="K383" s="9">
        <v>2023.6</v>
      </c>
      <c r="L383" s="11">
        <f t="shared" si="5"/>
        <v>320</v>
      </c>
      <c r="M383" s="11">
        <v>160</v>
      </c>
      <c r="N383" s="11"/>
      <c r="O383" s="11">
        <v>125</v>
      </c>
      <c r="P383" s="11">
        <v>35</v>
      </c>
      <c r="Q383" s="9" t="s">
        <v>1559</v>
      </c>
    </row>
    <row r="384" s="4" customFormat="1" ht="51" spans="1:17">
      <c r="A384" s="9">
        <v>377</v>
      </c>
      <c r="B384" s="15" t="s">
        <v>1845</v>
      </c>
      <c r="C384" s="9" t="s">
        <v>32</v>
      </c>
      <c r="D384" s="9" t="s">
        <v>71</v>
      </c>
      <c r="E384" s="9" t="s">
        <v>1846</v>
      </c>
      <c r="F384" s="9" t="s">
        <v>26</v>
      </c>
      <c r="G384" s="9" t="s">
        <v>1847</v>
      </c>
      <c r="H384" s="9" t="s">
        <v>1848</v>
      </c>
      <c r="I384" s="9" t="s">
        <v>1849</v>
      </c>
      <c r="J384" s="9">
        <v>2023.3</v>
      </c>
      <c r="K384" s="9">
        <v>2023.6</v>
      </c>
      <c r="L384" s="11">
        <f t="shared" si="5"/>
        <v>380</v>
      </c>
      <c r="M384" s="11">
        <v>190</v>
      </c>
      <c r="N384" s="11"/>
      <c r="O384" s="11">
        <v>150</v>
      </c>
      <c r="P384" s="11">
        <v>40</v>
      </c>
      <c r="Q384" s="9" t="s">
        <v>1559</v>
      </c>
    </row>
    <row r="385" s="4" customFormat="1" ht="51" spans="1:17">
      <c r="A385" s="9">
        <v>378</v>
      </c>
      <c r="B385" s="9" t="s">
        <v>1850</v>
      </c>
      <c r="C385" s="9" t="s">
        <v>32</v>
      </c>
      <c r="D385" s="9" t="s">
        <v>243</v>
      </c>
      <c r="E385" s="9" t="s">
        <v>1851</v>
      </c>
      <c r="F385" s="9" t="s">
        <v>73</v>
      </c>
      <c r="G385" s="9" t="s">
        <v>1852</v>
      </c>
      <c r="H385" s="9" t="s">
        <v>1853</v>
      </c>
      <c r="I385" s="9" t="s">
        <v>1854</v>
      </c>
      <c r="J385" s="9">
        <v>2023.1</v>
      </c>
      <c r="K385" s="9">
        <v>2023.12</v>
      </c>
      <c r="L385" s="11">
        <f t="shared" si="5"/>
        <v>200</v>
      </c>
      <c r="M385" s="11">
        <v>45</v>
      </c>
      <c r="N385" s="11">
        <v>125</v>
      </c>
      <c r="O385" s="11"/>
      <c r="P385" s="11">
        <v>30</v>
      </c>
      <c r="Q385" s="9" t="s">
        <v>1087</v>
      </c>
    </row>
    <row r="386" s="4" customFormat="1" ht="51" spans="1:17">
      <c r="A386" s="9">
        <v>379</v>
      </c>
      <c r="B386" s="9" t="s">
        <v>1855</v>
      </c>
      <c r="C386" s="9" t="s">
        <v>32</v>
      </c>
      <c r="D386" s="9" t="s">
        <v>243</v>
      </c>
      <c r="E386" s="9" t="s">
        <v>1856</v>
      </c>
      <c r="F386" s="9" t="s">
        <v>73</v>
      </c>
      <c r="G386" s="9" t="s">
        <v>1857</v>
      </c>
      <c r="H386" s="9" t="s">
        <v>1858</v>
      </c>
      <c r="I386" s="9" t="s">
        <v>1859</v>
      </c>
      <c r="J386" s="9">
        <v>2023.1</v>
      </c>
      <c r="K386" s="9">
        <v>2023.12</v>
      </c>
      <c r="L386" s="11">
        <f t="shared" si="5"/>
        <v>288</v>
      </c>
      <c r="M386" s="11">
        <v>68</v>
      </c>
      <c r="N386" s="11">
        <v>180</v>
      </c>
      <c r="O386" s="11"/>
      <c r="P386" s="11">
        <v>40</v>
      </c>
      <c r="Q386" s="9" t="s">
        <v>1087</v>
      </c>
    </row>
    <row r="387" s="4" customFormat="1" ht="51" spans="1:17">
      <c r="A387" s="9">
        <v>380</v>
      </c>
      <c r="B387" s="9" t="s">
        <v>1860</v>
      </c>
      <c r="C387" s="9" t="s">
        <v>32</v>
      </c>
      <c r="D387" s="9" t="s">
        <v>243</v>
      </c>
      <c r="E387" s="9" t="s">
        <v>1861</v>
      </c>
      <c r="F387" s="9" t="s">
        <v>73</v>
      </c>
      <c r="G387" s="9" t="s">
        <v>1084</v>
      </c>
      <c r="H387" s="9" t="s">
        <v>1862</v>
      </c>
      <c r="I387" s="9" t="s">
        <v>1863</v>
      </c>
      <c r="J387" s="9">
        <v>2023.1</v>
      </c>
      <c r="K387" s="9">
        <v>2023.12</v>
      </c>
      <c r="L387" s="11">
        <f t="shared" si="5"/>
        <v>80</v>
      </c>
      <c r="M387" s="11">
        <v>30</v>
      </c>
      <c r="N387" s="11">
        <v>50</v>
      </c>
      <c r="O387" s="11"/>
      <c r="P387" s="11"/>
      <c r="Q387" s="9" t="s">
        <v>1087</v>
      </c>
    </row>
    <row r="388" s="4" customFormat="1" ht="51" spans="1:17">
      <c r="A388" s="9">
        <v>381</v>
      </c>
      <c r="B388" s="9" t="s">
        <v>1864</v>
      </c>
      <c r="C388" s="9" t="s">
        <v>32</v>
      </c>
      <c r="D388" s="9" t="s">
        <v>243</v>
      </c>
      <c r="E388" s="9" t="s">
        <v>1865</v>
      </c>
      <c r="F388" s="9" t="s">
        <v>73</v>
      </c>
      <c r="G388" s="9" t="s">
        <v>1866</v>
      </c>
      <c r="H388" s="9" t="s">
        <v>1867</v>
      </c>
      <c r="I388" s="9" t="s">
        <v>1868</v>
      </c>
      <c r="J388" s="9">
        <v>2023.1</v>
      </c>
      <c r="K388" s="9">
        <v>2023.12</v>
      </c>
      <c r="L388" s="11">
        <f t="shared" si="5"/>
        <v>80</v>
      </c>
      <c r="M388" s="11">
        <v>30</v>
      </c>
      <c r="N388" s="11">
        <v>50</v>
      </c>
      <c r="O388" s="11"/>
      <c r="P388" s="11"/>
      <c r="Q388" s="9" t="s">
        <v>1087</v>
      </c>
    </row>
    <row r="389" s="4" customFormat="1" ht="51" spans="1:17">
      <c r="A389" s="9">
        <v>382</v>
      </c>
      <c r="B389" s="9" t="s">
        <v>1869</v>
      </c>
      <c r="C389" s="9" t="s">
        <v>32</v>
      </c>
      <c r="D389" s="9" t="s">
        <v>243</v>
      </c>
      <c r="E389" s="9" t="s">
        <v>1870</v>
      </c>
      <c r="F389" s="9" t="s">
        <v>73</v>
      </c>
      <c r="G389" s="9" t="s">
        <v>1871</v>
      </c>
      <c r="H389" s="9" t="s">
        <v>1872</v>
      </c>
      <c r="I389" s="9" t="s">
        <v>1873</v>
      </c>
      <c r="J389" s="9">
        <v>2023.1</v>
      </c>
      <c r="K389" s="9">
        <v>2023.12</v>
      </c>
      <c r="L389" s="11">
        <f t="shared" si="5"/>
        <v>360</v>
      </c>
      <c r="M389" s="11">
        <v>75</v>
      </c>
      <c r="N389" s="11">
        <v>225</v>
      </c>
      <c r="O389" s="11"/>
      <c r="P389" s="11">
        <v>60</v>
      </c>
      <c r="Q389" s="9" t="s">
        <v>1087</v>
      </c>
    </row>
    <row r="390" s="4" customFormat="1" ht="51" spans="1:17">
      <c r="A390" s="9">
        <v>383</v>
      </c>
      <c r="B390" s="9" t="s">
        <v>1874</v>
      </c>
      <c r="C390" s="9" t="s">
        <v>32</v>
      </c>
      <c r="D390" s="9" t="s">
        <v>243</v>
      </c>
      <c r="E390" s="9" t="s">
        <v>1875</v>
      </c>
      <c r="F390" s="9" t="s">
        <v>26</v>
      </c>
      <c r="G390" s="9" t="s">
        <v>1876</v>
      </c>
      <c r="H390" s="9" t="s">
        <v>1877</v>
      </c>
      <c r="I390" s="9" t="s">
        <v>1878</v>
      </c>
      <c r="J390" s="9">
        <v>2023.1</v>
      </c>
      <c r="K390" s="9">
        <v>2023.12</v>
      </c>
      <c r="L390" s="11">
        <f t="shared" si="5"/>
        <v>150</v>
      </c>
      <c r="M390" s="11">
        <v>140</v>
      </c>
      <c r="N390" s="11"/>
      <c r="O390" s="11"/>
      <c r="P390" s="11">
        <v>10</v>
      </c>
      <c r="Q390" s="9" t="s">
        <v>1087</v>
      </c>
    </row>
    <row r="391" s="4" customFormat="1" ht="51" spans="1:17">
      <c r="A391" s="9">
        <v>384</v>
      </c>
      <c r="B391" s="9" t="s">
        <v>1879</v>
      </c>
      <c r="C391" s="9" t="s">
        <v>32</v>
      </c>
      <c r="D391" s="9" t="s">
        <v>243</v>
      </c>
      <c r="E391" s="9" t="s">
        <v>1880</v>
      </c>
      <c r="F391" s="9" t="s">
        <v>26</v>
      </c>
      <c r="G391" s="9" t="s">
        <v>1881</v>
      </c>
      <c r="H391" s="9" t="s">
        <v>1882</v>
      </c>
      <c r="I391" s="9" t="s">
        <v>1883</v>
      </c>
      <c r="J391" s="9">
        <v>2023.01</v>
      </c>
      <c r="K391" s="9">
        <v>2023.9</v>
      </c>
      <c r="L391" s="11">
        <f t="shared" si="5"/>
        <v>392</v>
      </c>
      <c r="M391" s="11">
        <v>0</v>
      </c>
      <c r="N391" s="11">
        <v>0</v>
      </c>
      <c r="O391" s="11">
        <v>245</v>
      </c>
      <c r="P391" s="11">
        <v>147</v>
      </c>
      <c r="Q391" s="9" t="s">
        <v>97</v>
      </c>
    </row>
    <row r="392" s="4" customFormat="1" ht="51" spans="1:17">
      <c r="A392" s="9">
        <v>385</v>
      </c>
      <c r="B392" s="9" t="s">
        <v>1884</v>
      </c>
      <c r="C392" s="9" t="s">
        <v>32</v>
      </c>
      <c r="D392" s="9" t="s">
        <v>243</v>
      </c>
      <c r="E392" s="9" t="s">
        <v>1885</v>
      </c>
      <c r="F392" s="9" t="s">
        <v>26</v>
      </c>
      <c r="G392" s="9" t="s">
        <v>1886</v>
      </c>
      <c r="H392" s="9" t="s">
        <v>1887</v>
      </c>
      <c r="I392" s="9" t="s">
        <v>1888</v>
      </c>
      <c r="J392" s="9">
        <v>2023.01</v>
      </c>
      <c r="K392" s="9">
        <v>2023.9</v>
      </c>
      <c r="L392" s="11">
        <f t="shared" si="5"/>
        <v>312</v>
      </c>
      <c r="M392" s="11">
        <v>0</v>
      </c>
      <c r="N392" s="11">
        <v>0</v>
      </c>
      <c r="O392" s="11">
        <v>195</v>
      </c>
      <c r="P392" s="11">
        <v>117</v>
      </c>
      <c r="Q392" s="9" t="s">
        <v>97</v>
      </c>
    </row>
    <row r="393" s="4" customFormat="1" ht="51" spans="1:17">
      <c r="A393" s="9">
        <v>386</v>
      </c>
      <c r="B393" s="9" t="s">
        <v>1889</v>
      </c>
      <c r="C393" s="9" t="s">
        <v>32</v>
      </c>
      <c r="D393" s="9" t="s">
        <v>243</v>
      </c>
      <c r="E393" s="9" t="s">
        <v>1890</v>
      </c>
      <c r="F393" s="9" t="s">
        <v>26</v>
      </c>
      <c r="G393" s="9" t="s">
        <v>1891</v>
      </c>
      <c r="H393" s="9" t="s">
        <v>1892</v>
      </c>
      <c r="I393" s="9" t="s">
        <v>1893</v>
      </c>
      <c r="J393" s="9">
        <v>2023.1</v>
      </c>
      <c r="K393" s="9">
        <v>2023.8</v>
      </c>
      <c r="L393" s="11">
        <f t="shared" ref="L393:L456" si="6">M393+N393+O393+P393</f>
        <v>360</v>
      </c>
      <c r="M393" s="11">
        <v>0</v>
      </c>
      <c r="N393" s="11">
        <v>0</v>
      </c>
      <c r="O393" s="11">
        <v>234</v>
      </c>
      <c r="P393" s="11">
        <v>126</v>
      </c>
      <c r="Q393" s="9" t="s">
        <v>97</v>
      </c>
    </row>
    <row r="394" s="4" customFormat="1" ht="38.25" spans="1:17">
      <c r="A394" s="9">
        <v>387</v>
      </c>
      <c r="B394" s="9" t="s">
        <v>1894</v>
      </c>
      <c r="C394" s="9" t="s">
        <v>32</v>
      </c>
      <c r="D394" s="9" t="s">
        <v>243</v>
      </c>
      <c r="E394" s="9" t="s">
        <v>1895</v>
      </c>
      <c r="F394" s="9" t="s">
        <v>26</v>
      </c>
      <c r="G394" s="9" t="s">
        <v>1896</v>
      </c>
      <c r="H394" s="9" t="s">
        <v>1897</v>
      </c>
      <c r="I394" s="9" t="s">
        <v>1898</v>
      </c>
      <c r="J394" s="9">
        <v>2023.1</v>
      </c>
      <c r="K394" s="9">
        <v>2023.7</v>
      </c>
      <c r="L394" s="11">
        <f t="shared" si="6"/>
        <v>384</v>
      </c>
      <c r="M394" s="11">
        <v>0</v>
      </c>
      <c r="N394" s="11">
        <v>0</v>
      </c>
      <c r="O394" s="11">
        <v>240</v>
      </c>
      <c r="P394" s="11">
        <v>144</v>
      </c>
      <c r="Q394" s="9" t="s">
        <v>97</v>
      </c>
    </row>
    <row r="395" s="4" customFormat="1" ht="51" spans="1:17">
      <c r="A395" s="9">
        <v>388</v>
      </c>
      <c r="B395" s="9" t="s">
        <v>1899</v>
      </c>
      <c r="C395" s="9" t="s">
        <v>32</v>
      </c>
      <c r="D395" s="9" t="s">
        <v>243</v>
      </c>
      <c r="E395" s="9" t="s">
        <v>1900</v>
      </c>
      <c r="F395" s="9" t="s">
        <v>26</v>
      </c>
      <c r="G395" s="9" t="s">
        <v>1901</v>
      </c>
      <c r="H395" s="9" t="s">
        <v>1902</v>
      </c>
      <c r="I395" s="9" t="s">
        <v>1903</v>
      </c>
      <c r="J395" s="9">
        <v>2023.1</v>
      </c>
      <c r="K395" s="9">
        <v>2023.8</v>
      </c>
      <c r="L395" s="11">
        <f t="shared" si="6"/>
        <v>160</v>
      </c>
      <c r="M395" s="11">
        <v>0</v>
      </c>
      <c r="N395" s="11">
        <v>0</v>
      </c>
      <c r="O395" s="11">
        <v>100</v>
      </c>
      <c r="P395" s="11">
        <v>60</v>
      </c>
      <c r="Q395" s="9" t="s">
        <v>97</v>
      </c>
    </row>
    <row r="396" s="4" customFormat="1" ht="51" spans="1:17">
      <c r="A396" s="9">
        <v>389</v>
      </c>
      <c r="B396" s="9" t="s">
        <v>1904</v>
      </c>
      <c r="C396" s="9" t="s">
        <v>32</v>
      </c>
      <c r="D396" s="9" t="s">
        <v>71</v>
      </c>
      <c r="E396" s="9" t="s">
        <v>1905</v>
      </c>
      <c r="F396" s="9" t="s">
        <v>26</v>
      </c>
      <c r="G396" s="9" t="s">
        <v>1906</v>
      </c>
      <c r="H396" s="9" t="s">
        <v>1907</v>
      </c>
      <c r="I396" s="9" t="s">
        <v>1908</v>
      </c>
      <c r="J396" s="9">
        <v>2023.3</v>
      </c>
      <c r="K396" s="9">
        <v>2023.8</v>
      </c>
      <c r="L396" s="11">
        <f t="shared" si="6"/>
        <v>240</v>
      </c>
      <c r="M396" s="11">
        <v>150</v>
      </c>
      <c r="N396" s="11"/>
      <c r="O396" s="11"/>
      <c r="P396" s="11">
        <v>90</v>
      </c>
      <c r="Q396" s="9" t="s">
        <v>221</v>
      </c>
    </row>
    <row r="397" s="4" customFormat="1" ht="51" spans="1:17">
      <c r="A397" s="9">
        <v>390</v>
      </c>
      <c r="B397" s="15" t="s">
        <v>1909</v>
      </c>
      <c r="C397" s="9" t="s">
        <v>32</v>
      </c>
      <c r="D397" s="9" t="s">
        <v>71</v>
      </c>
      <c r="E397" s="9" t="s">
        <v>1910</v>
      </c>
      <c r="F397" s="9" t="s">
        <v>26</v>
      </c>
      <c r="G397" s="9" t="s">
        <v>1911</v>
      </c>
      <c r="H397" s="9" t="s">
        <v>1912</v>
      </c>
      <c r="I397" s="9" t="s">
        <v>1913</v>
      </c>
      <c r="J397" s="9">
        <v>2023.3</v>
      </c>
      <c r="K397" s="9">
        <v>2023.9</v>
      </c>
      <c r="L397" s="11">
        <f t="shared" si="6"/>
        <v>280</v>
      </c>
      <c r="M397" s="11">
        <v>175</v>
      </c>
      <c r="N397" s="11"/>
      <c r="O397" s="11"/>
      <c r="P397" s="11">
        <v>105</v>
      </c>
      <c r="Q397" s="9" t="s">
        <v>221</v>
      </c>
    </row>
    <row r="398" s="4" customFormat="1" ht="51" spans="1:17">
      <c r="A398" s="9">
        <v>391</v>
      </c>
      <c r="B398" s="15" t="s">
        <v>1914</v>
      </c>
      <c r="C398" s="9" t="s">
        <v>32</v>
      </c>
      <c r="D398" s="9" t="s">
        <v>71</v>
      </c>
      <c r="E398" s="9" t="s">
        <v>1915</v>
      </c>
      <c r="F398" s="9" t="s">
        <v>26</v>
      </c>
      <c r="G398" s="9" t="s">
        <v>1916</v>
      </c>
      <c r="H398" s="9" t="s">
        <v>1917</v>
      </c>
      <c r="I398" s="9" t="s">
        <v>1918</v>
      </c>
      <c r="J398" s="9">
        <v>2023.3</v>
      </c>
      <c r="K398" s="9">
        <v>2023.8</v>
      </c>
      <c r="L398" s="11">
        <f t="shared" si="6"/>
        <v>160</v>
      </c>
      <c r="M398" s="11">
        <v>100</v>
      </c>
      <c r="N398" s="11"/>
      <c r="O398" s="11"/>
      <c r="P398" s="11">
        <v>60</v>
      </c>
      <c r="Q398" s="9" t="s">
        <v>221</v>
      </c>
    </row>
    <row r="399" s="4" customFormat="1" ht="51" spans="1:17">
      <c r="A399" s="9">
        <v>392</v>
      </c>
      <c r="B399" s="15" t="s">
        <v>1919</v>
      </c>
      <c r="C399" s="9" t="s">
        <v>32</v>
      </c>
      <c r="D399" s="9" t="s">
        <v>71</v>
      </c>
      <c r="E399" s="9" t="s">
        <v>1915</v>
      </c>
      <c r="F399" s="9" t="s">
        <v>26</v>
      </c>
      <c r="G399" s="9" t="s">
        <v>1920</v>
      </c>
      <c r="H399" s="9" t="s">
        <v>1921</v>
      </c>
      <c r="I399" s="9" t="s">
        <v>1922</v>
      </c>
      <c r="J399" s="9">
        <v>2023.3</v>
      </c>
      <c r="K399" s="9">
        <v>2023.9</v>
      </c>
      <c r="L399" s="11">
        <f t="shared" si="6"/>
        <v>160</v>
      </c>
      <c r="M399" s="11">
        <v>100</v>
      </c>
      <c r="N399" s="11"/>
      <c r="O399" s="11"/>
      <c r="P399" s="11">
        <v>60</v>
      </c>
      <c r="Q399" s="9" t="s">
        <v>221</v>
      </c>
    </row>
    <row r="400" s="4" customFormat="1" ht="51" spans="1:17">
      <c r="A400" s="9">
        <v>393</v>
      </c>
      <c r="B400" s="15" t="s">
        <v>1923</v>
      </c>
      <c r="C400" s="9" t="s">
        <v>32</v>
      </c>
      <c r="D400" s="9" t="s">
        <v>71</v>
      </c>
      <c r="E400" s="9" t="s">
        <v>1924</v>
      </c>
      <c r="F400" s="9" t="s">
        <v>26</v>
      </c>
      <c r="G400" s="9" t="s">
        <v>1925</v>
      </c>
      <c r="H400" s="9" t="s">
        <v>1926</v>
      </c>
      <c r="I400" s="9" t="s">
        <v>1927</v>
      </c>
      <c r="J400" s="9">
        <v>2023.3</v>
      </c>
      <c r="K400" s="14">
        <v>2023.1</v>
      </c>
      <c r="L400" s="11">
        <f t="shared" si="6"/>
        <v>200</v>
      </c>
      <c r="M400" s="11">
        <v>125</v>
      </c>
      <c r="N400" s="11"/>
      <c r="O400" s="11"/>
      <c r="P400" s="11">
        <v>75</v>
      </c>
      <c r="Q400" s="9" t="s">
        <v>221</v>
      </c>
    </row>
    <row r="401" s="4" customFormat="1" ht="51" spans="1:17">
      <c r="A401" s="9">
        <v>394</v>
      </c>
      <c r="B401" s="15" t="s">
        <v>1928</v>
      </c>
      <c r="C401" s="9" t="s">
        <v>32</v>
      </c>
      <c r="D401" s="9" t="s">
        <v>71</v>
      </c>
      <c r="E401" s="9" t="s">
        <v>1915</v>
      </c>
      <c r="F401" s="9" t="s">
        <v>26</v>
      </c>
      <c r="G401" s="9" t="s">
        <v>1929</v>
      </c>
      <c r="H401" s="9" t="s">
        <v>1930</v>
      </c>
      <c r="I401" s="9" t="s">
        <v>1931</v>
      </c>
      <c r="J401" s="9">
        <v>2023.3</v>
      </c>
      <c r="K401" s="14">
        <v>2023.1</v>
      </c>
      <c r="L401" s="11">
        <f t="shared" si="6"/>
        <v>160</v>
      </c>
      <c r="M401" s="11">
        <v>100</v>
      </c>
      <c r="N401" s="11"/>
      <c r="O401" s="11"/>
      <c r="P401" s="11">
        <v>60</v>
      </c>
      <c r="Q401" s="9" t="s">
        <v>221</v>
      </c>
    </row>
    <row r="402" s="4" customFormat="1" ht="63.75" spans="1:17">
      <c r="A402" s="9">
        <v>395</v>
      </c>
      <c r="B402" s="9" t="s">
        <v>1932</v>
      </c>
      <c r="C402" s="9" t="s">
        <v>32</v>
      </c>
      <c r="D402" s="9" t="s">
        <v>71</v>
      </c>
      <c r="E402" s="9" t="s">
        <v>1933</v>
      </c>
      <c r="F402" s="9" t="s">
        <v>26</v>
      </c>
      <c r="G402" s="9" t="s">
        <v>970</v>
      </c>
      <c r="H402" s="9" t="s">
        <v>1934</v>
      </c>
      <c r="I402" s="9" t="s">
        <v>1935</v>
      </c>
      <c r="J402" s="20">
        <v>44987</v>
      </c>
      <c r="K402" s="20">
        <v>45262</v>
      </c>
      <c r="L402" s="11">
        <f t="shared" si="6"/>
        <v>40</v>
      </c>
      <c r="M402" s="11">
        <v>15</v>
      </c>
      <c r="N402" s="11">
        <v>25</v>
      </c>
      <c r="O402" s="11"/>
      <c r="P402" s="11"/>
      <c r="Q402" s="9" t="s">
        <v>962</v>
      </c>
    </row>
    <row r="403" s="4" customFormat="1" ht="51" spans="1:17">
      <c r="A403" s="9">
        <v>396</v>
      </c>
      <c r="B403" s="9" t="s">
        <v>1936</v>
      </c>
      <c r="C403" s="9" t="s">
        <v>32</v>
      </c>
      <c r="D403" s="9" t="s">
        <v>71</v>
      </c>
      <c r="E403" s="9" t="s">
        <v>984</v>
      </c>
      <c r="F403" s="9" t="s">
        <v>26</v>
      </c>
      <c r="G403" s="9" t="s">
        <v>959</v>
      </c>
      <c r="H403" s="9" t="s">
        <v>985</v>
      </c>
      <c r="I403" s="9" t="s">
        <v>986</v>
      </c>
      <c r="J403" s="20">
        <v>44987</v>
      </c>
      <c r="K403" s="20">
        <v>45262</v>
      </c>
      <c r="L403" s="11">
        <f t="shared" si="6"/>
        <v>64</v>
      </c>
      <c r="M403" s="11">
        <v>24</v>
      </c>
      <c r="N403" s="11">
        <v>40</v>
      </c>
      <c r="O403" s="11"/>
      <c r="P403" s="11"/>
      <c r="Q403" s="9" t="s">
        <v>962</v>
      </c>
    </row>
    <row r="404" s="4" customFormat="1" ht="51" spans="1:17">
      <c r="A404" s="9">
        <v>397</v>
      </c>
      <c r="B404" s="9" t="s">
        <v>1937</v>
      </c>
      <c r="C404" s="9" t="s">
        <v>32</v>
      </c>
      <c r="D404" s="9" t="s">
        <v>71</v>
      </c>
      <c r="E404" s="9" t="s">
        <v>1938</v>
      </c>
      <c r="F404" s="9" t="s">
        <v>26</v>
      </c>
      <c r="G404" s="9" t="s">
        <v>965</v>
      </c>
      <c r="H404" s="9" t="s">
        <v>966</v>
      </c>
      <c r="I404" s="9" t="s">
        <v>967</v>
      </c>
      <c r="J404" s="20">
        <v>44986</v>
      </c>
      <c r="K404" s="20">
        <v>45200</v>
      </c>
      <c r="L404" s="11">
        <f t="shared" si="6"/>
        <v>184</v>
      </c>
      <c r="M404" s="11">
        <v>69</v>
      </c>
      <c r="N404" s="11">
        <v>115</v>
      </c>
      <c r="O404" s="11"/>
      <c r="P404" s="11"/>
      <c r="Q404" s="9" t="s">
        <v>962</v>
      </c>
    </row>
    <row r="405" s="4" customFormat="1" ht="51" spans="1:17">
      <c r="A405" s="9">
        <v>398</v>
      </c>
      <c r="B405" s="9" t="s">
        <v>1939</v>
      </c>
      <c r="C405" s="9" t="s">
        <v>32</v>
      </c>
      <c r="D405" s="9" t="s">
        <v>71</v>
      </c>
      <c r="E405" s="9" t="s">
        <v>1940</v>
      </c>
      <c r="F405" s="9" t="s">
        <v>73</v>
      </c>
      <c r="G405" s="9" t="s">
        <v>343</v>
      </c>
      <c r="H405" s="10" t="s">
        <v>368</v>
      </c>
      <c r="I405" s="10" t="s">
        <v>1941</v>
      </c>
      <c r="J405" s="9">
        <v>2023.6</v>
      </c>
      <c r="K405" s="9">
        <v>2023.12</v>
      </c>
      <c r="L405" s="11">
        <f t="shared" si="6"/>
        <v>240</v>
      </c>
      <c r="M405" s="11">
        <v>90</v>
      </c>
      <c r="N405" s="11">
        <v>150</v>
      </c>
      <c r="O405" s="11"/>
      <c r="P405" s="11"/>
      <c r="Q405" s="9" t="s">
        <v>346</v>
      </c>
    </row>
    <row r="406" s="4" customFormat="1" ht="63.75" spans="1:17">
      <c r="A406" s="9">
        <v>399</v>
      </c>
      <c r="B406" s="9" t="s">
        <v>1942</v>
      </c>
      <c r="C406" s="9" t="s">
        <v>1943</v>
      </c>
      <c r="D406" s="9" t="s">
        <v>1944</v>
      </c>
      <c r="E406" s="9" t="s">
        <v>1945</v>
      </c>
      <c r="F406" s="9" t="s">
        <v>26</v>
      </c>
      <c r="G406" s="9" t="s">
        <v>1946</v>
      </c>
      <c r="H406" s="9" t="s">
        <v>1947</v>
      </c>
      <c r="I406" s="9" t="s">
        <v>1948</v>
      </c>
      <c r="J406" s="17" t="s">
        <v>1949</v>
      </c>
      <c r="K406" s="17" t="s">
        <v>1615</v>
      </c>
      <c r="L406" s="11">
        <f t="shared" si="6"/>
        <v>346</v>
      </c>
      <c r="M406" s="11">
        <v>346</v>
      </c>
      <c r="N406" s="11"/>
      <c r="O406" s="11"/>
      <c r="P406" s="11"/>
      <c r="Q406" s="9" t="s">
        <v>1950</v>
      </c>
    </row>
    <row r="407" s="4" customFormat="1" ht="63.75" spans="1:17">
      <c r="A407" s="9">
        <v>400</v>
      </c>
      <c r="B407" s="9" t="s">
        <v>1951</v>
      </c>
      <c r="C407" s="9" t="s">
        <v>1943</v>
      </c>
      <c r="D407" s="9" t="s">
        <v>1944</v>
      </c>
      <c r="E407" s="9" t="s">
        <v>1952</v>
      </c>
      <c r="F407" s="9" t="s">
        <v>26</v>
      </c>
      <c r="G407" s="9" t="s">
        <v>1946</v>
      </c>
      <c r="H407" s="9" t="s">
        <v>1953</v>
      </c>
      <c r="I407" s="9" t="s">
        <v>1954</v>
      </c>
      <c r="J407" s="17" t="s">
        <v>1955</v>
      </c>
      <c r="K407" s="17" t="s">
        <v>1615</v>
      </c>
      <c r="L407" s="11">
        <f t="shared" si="6"/>
        <v>202</v>
      </c>
      <c r="M407" s="11"/>
      <c r="N407" s="11"/>
      <c r="O407" s="11">
        <v>202</v>
      </c>
      <c r="P407" s="11"/>
      <c r="Q407" s="9" t="s">
        <v>1950</v>
      </c>
    </row>
    <row r="408" s="4" customFormat="1" ht="140.25" spans="1:17">
      <c r="A408" s="9">
        <v>401</v>
      </c>
      <c r="B408" s="9" t="s">
        <v>1956</v>
      </c>
      <c r="C408" s="9" t="s">
        <v>1943</v>
      </c>
      <c r="D408" s="9" t="s">
        <v>1944</v>
      </c>
      <c r="E408" s="9" t="s">
        <v>1957</v>
      </c>
      <c r="F408" s="9" t="s">
        <v>26</v>
      </c>
      <c r="G408" s="9" t="s">
        <v>1946</v>
      </c>
      <c r="H408" s="9" t="s">
        <v>1958</v>
      </c>
      <c r="I408" s="9" t="s">
        <v>1959</v>
      </c>
      <c r="J408" s="17" t="s">
        <v>1960</v>
      </c>
      <c r="K408" s="17" t="s">
        <v>1615</v>
      </c>
      <c r="L408" s="11">
        <f t="shared" si="6"/>
        <v>1100</v>
      </c>
      <c r="M408" s="11"/>
      <c r="N408" s="11"/>
      <c r="O408" s="11">
        <v>1100</v>
      </c>
      <c r="P408" s="11"/>
      <c r="Q408" s="9" t="s">
        <v>1950</v>
      </c>
    </row>
    <row r="409" s="4" customFormat="1" ht="89.25" spans="1:17">
      <c r="A409" s="9">
        <v>402</v>
      </c>
      <c r="B409" s="9" t="s">
        <v>1961</v>
      </c>
      <c r="C409" s="9" t="s">
        <v>1943</v>
      </c>
      <c r="D409" s="9" t="s">
        <v>1944</v>
      </c>
      <c r="E409" s="9" t="s">
        <v>1962</v>
      </c>
      <c r="F409" s="9" t="s">
        <v>26</v>
      </c>
      <c r="G409" s="9" t="s">
        <v>1946</v>
      </c>
      <c r="H409" s="9" t="s">
        <v>1963</v>
      </c>
      <c r="I409" s="9" t="s">
        <v>1964</v>
      </c>
      <c r="J409" s="17" t="s">
        <v>1960</v>
      </c>
      <c r="K409" s="17" t="s">
        <v>1615</v>
      </c>
      <c r="L409" s="11">
        <f t="shared" si="6"/>
        <v>600</v>
      </c>
      <c r="M409" s="11"/>
      <c r="N409" s="11"/>
      <c r="O409" s="11">
        <v>600</v>
      </c>
      <c r="P409" s="11"/>
      <c r="Q409" s="9" t="s">
        <v>1950</v>
      </c>
    </row>
    <row r="410" s="4" customFormat="1" ht="89.25" spans="1:17">
      <c r="A410" s="9">
        <v>403</v>
      </c>
      <c r="B410" s="9" t="s">
        <v>1965</v>
      </c>
      <c r="C410" s="9" t="s">
        <v>1943</v>
      </c>
      <c r="D410" s="9" t="s">
        <v>1944</v>
      </c>
      <c r="E410" s="9" t="s">
        <v>1966</v>
      </c>
      <c r="F410" s="9" t="s">
        <v>26</v>
      </c>
      <c r="G410" s="9" t="s">
        <v>1946</v>
      </c>
      <c r="H410" s="9" t="s">
        <v>1967</v>
      </c>
      <c r="I410" s="9" t="s">
        <v>1968</v>
      </c>
      <c r="J410" s="17" t="s">
        <v>1960</v>
      </c>
      <c r="K410" s="17" t="s">
        <v>1615</v>
      </c>
      <c r="L410" s="11">
        <f t="shared" si="6"/>
        <v>1100</v>
      </c>
      <c r="M410" s="11"/>
      <c r="N410" s="11"/>
      <c r="O410" s="11">
        <v>1100</v>
      </c>
      <c r="P410" s="11"/>
      <c r="Q410" s="9" t="s">
        <v>1950</v>
      </c>
    </row>
    <row r="411" s="4" customFormat="1" ht="38.25" spans="1:17">
      <c r="A411" s="9">
        <v>404</v>
      </c>
      <c r="B411" s="9" t="s">
        <v>1969</v>
      </c>
      <c r="C411" s="9" t="s">
        <v>228</v>
      </c>
      <c r="D411" s="9" t="s">
        <v>1970</v>
      </c>
      <c r="E411" s="9" t="s">
        <v>1971</v>
      </c>
      <c r="F411" s="9" t="s">
        <v>26</v>
      </c>
      <c r="G411" s="9" t="s">
        <v>1972</v>
      </c>
      <c r="H411" s="9" t="s">
        <v>1971</v>
      </c>
      <c r="I411" s="9" t="s">
        <v>1973</v>
      </c>
      <c r="J411" s="9">
        <v>2023.01</v>
      </c>
      <c r="K411" s="9">
        <v>2023.12</v>
      </c>
      <c r="L411" s="11">
        <f t="shared" si="6"/>
        <v>720</v>
      </c>
      <c r="M411" s="11">
        <v>720</v>
      </c>
      <c r="N411" s="11">
        <v>0</v>
      </c>
      <c r="O411" s="11">
        <v>0</v>
      </c>
      <c r="P411" s="11">
        <v>0</v>
      </c>
      <c r="Q411" s="9" t="s">
        <v>1974</v>
      </c>
    </row>
    <row r="412" s="4" customFormat="1" ht="51" spans="1:17">
      <c r="A412" s="9">
        <v>405</v>
      </c>
      <c r="B412" s="9" t="s">
        <v>1975</v>
      </c>
      <c r="C412" s="9" t="s">
        <v>23</v>
      </c>
      <c r="D412" s="9" t="s">
        <v>24</v>
      </c>
      <c r="E412" s="9" t="s">
        <v>1976</v>
      </c>
      <c r="F412" s="9" t="s">
        <v>26</v>
      </c>
      <c r="G412" s="9" t="s">
        <v>1977</v>
      </c>
      <c r="H412" s="9" t="s">
        <v>1978</v>
      </c>
      <c r="I412" s="9" t="s">
        <v>1979</v>
      </c>
      <c r="J412" s="20">
        <v>45200</v>
      </c>
      <c r="K412" s="20">
        <v>45413</v>
      </c>
      <c r="L412" s="11">
        <f t="shared" si="6"/>
        <v>900</v>
      </c>
      <c r="M412" s="11"/>
      <c r="N412" s="11">
        <v>900</v>
      </c>
      <c r="O412" s="11">
        <v>0</v>
      </c>
      <c r="P412" s="11">
        <v>0</v>
      </c>
      <c r="Q412" s="9" t="s">
        <v>1980</v>
      </c>
    </row>
    <row r="413" s="4" customFormat="1" ht="38.25" spans="1:17">
      <c r="A413" s="9">
        <v>406</v>
      </c>
      <c r="B413" s="9" t="s">
        <v>1981</v>
      </c>
      <c r="C413" s="9" t="s">
        <v>32</v>
      </c>
      <c r="D413" s="9" t="s">
        <v>24</v>
      </c>
      <c r="E413" s="9" t="s">
        <v>1982</v>
      </c>
      <c r="F413" s="9" t="s">
        <v>73</v>
      </c>
      <c r="G413" s="9" t="s">
        <v>1983</v>
      </c>
      <c r="H413" s="10" t="s">
        <v>1984</v>
      </c>
      <c r="I413" s="10" t="s">
        <v>1985</v>
      </c>
      <c r="J413" s="9">
        <v>2023.4</v>
      </c>
      <c r="K413" s="9">
        <v>2023.08</v>
      </c>
      <c r="L413" s="11">
        <f t="shared" si="6"/>
        <v>90</v>
      </c>
      <c r="M413" s="11">
        <v>90</v>
      </c>
      <c r="N413" s="11"/>
      <c r="O413" s="11"/>
      <c r="P413" s="11"/>
      <c r="Q413" s="9" t="s">
        <v>1980</v>
      </c>
    </row>
    <row r="414" s="4" customFormat="1" ht="38.25" spans="1:17">
      <c r="A414" s="9">
        <v>407</v>
      </c>
      <c r="B414" s="9" t="s">
        <v>1986</v>
      </c>
      <c r="C414" s="9" t="s">
        <v>32</v>
      </c>
      <c r="D414" s="9" t="s">
        <v>24</v>
      </c>
      <c r="E414" s="9" t="s">
        <v>1987</v>
      </c>
      <c r="F414" s="9" t="s">
        <v>73</v>
      </c>
      <c r="G414" s="9" t="s">
        <v>1988</v>
      </c>
      <c r="H414" s="10" t="s">
        <v>1989</v>
      </c>
      <c r="I414" s="10" t="s">
        <v>1990</v>
      </c>
      <c r="J414" s="9">
        <v>2023.06</v>
      </c>
      <c r="K414" s="9">
        <v>2024.04</v>
      </c>
      <c r="L414" s="11">
        <f t="shared" si="6"/>
        <v>900</v>
      </c>
      <c r="M414" s="11"/>
      <c r="N414" s="11">
        <v>900</v>
      </c>
      <c r="O414" s="11"/>
      <c r="P414" s="11"/>
      <c r="Q414" s="24" t="s">
        <v>1980</v>
      </c>
    </row>
    <row r="415" s="4" customFormat="1" ht="51" spans="1:17">
      <c r="A415" s="9">
        <v>408</v>
      </c>
      <c r="B415" s="9" t="s">
        <v>1991</v>
      </c>
      <c r="C415" s="9" t="s">
        <v>32</v>
      </c>
      <c r="D415" s="9" t="s">
        <v>24</v>
      </c>
      <c r="E415" s="9" t="s">
        <v>1992</v>
      </c>
      <c r="F415" s="9" t="s">
        <v>26</v>
      </c>
      <c r="G415" s="9" t="s">
        <v>1993</v>
      </c>
      <c r="H415" s="10" t="s">
        <v>1994</v>
      </c>
      <c r="I415" s="10" t="s">
        <v>1995</v>
      </c>
      <c r="J415" s="9">
        <v>2023.06</v>
      </c>
      <c r="K415" s="9">
        <v>2023.12</v>
      </c>
      <c r="L415" s="11">
        <f t="shared" si="6"/>
        <v>80</v>
      </c>
      <c r="M415" s="11"/>
      <c r="N415" s="11">
        <v>80</v>
      </c>
      <c r="O415" s="11"/>
      <c r="P415" s="11"/>
      <c r="Q415" s="24" t="s">
        <v>1980</v>
      </c>
    </row>
    <row r="416" s="4" customFormat="1" ht="51" spans="1:17">
      <c r="A416" s="9">
        <v>409</v>
      </c>
      <c r="B416" s="9" t="s">
        <v>1996</v>
      </c>
      <c r="C416" s="9" t="s">
        <v>23</v>
      </c>
      <c r="D416" s="9" t="s">
        <v>1997</v>
      </c>
      <c r="E416" s="9" t="s">
        <v>1998</v>
      </c>
      <c r="F416" s="9" t="s">
        <v>73</v>
      </c>
      <c r="G416" s="9" t="s">
        <v>1999</v>
      </c>
      <c r="H416" s="9" t="s">
        <v>2000</v>
      </c>
      <c r="I416" s="9" t="s">
        <v>2001</v>
      </c>
      <c r="J416" s="9">
        <v>2023.05</v>
      </c>
      <c r="K416" s="9">
        <v>2023.12</v>
      </c>
      <c r="L416" s="11">
        <f t="shared" si="6"/>
        <v>80</v>
      </c>
      <c r="M416" s="11">
        <v>80</v>
      </c>
      <c r="N416" s="11"/>
      <c r="O416" s="11"/>
      <c r="P416" s="11"/>
      <c r="Q416" s="9" t="s">
        <v>1980</v>
      </c>
    </row>
    <row r="417" s="4" customFormat="1" ht="38.25" spans="1:17">
      <c r="A417" s="9">
        <v>410</v>
      </c>
      <c r="B417" s="9" t="s">
        <v>2002</v>
      </c>
      <c r="C417" s="9" t="s">
        <v>23</v>
      </c>
      <c r="D417" s="9" t="s">
        <v>92</v>
      </c>
      <c r="E417" s="9" t="s">
        <v>2003</v>
      </c>
      <c r="F417" s="9" t="s">
        <v>26</v>
      </c>
      <c r="G417" s="9" t="s">
        <v>1946</v>
      </c>
      <c r="H417" s="9" t="s">
        <v>2004</v>
      </c>
      <c r="I417" s="10" t="s">
        <v>2005</v>
      </c>
      <c r="J417" s="9">
        <v>2023.4</v>
      </c>
      <c r="K417" s="9">
        <v>2022.12</v>
      </c>
      <c r="L417" s="11">
        <f t="shared" si="6"/>
        <v>300</v>
      </c>
      <c r="M417" s="11">
        <v>0</v>
      </c>
      <c r="N417" s="11">
        <v>150</v>
      </c>
      <c r="O417" s="11">
        <v>0</v>
      </c>
      <c r="P417" s="11">
        <v>150</v>
      </c>
      <c r="Q417" s="10" t="s">
        <v>2006</v>
      </c>
    </row>
    <row r="418" s="4" customFormat="1" ht="76.5" spans="1:17">
      <c r="A418" s="9">
        <v>411</v>
      </c>
      <c r="B418" s="9" t="s">
        <v>2007</v>
      </c>
      <c r="C418" s="9" t="s">
        <v>2008</v>
      </c>
      <c r="D418" s="9" t="s">
        <v>24</v>
      </c>
      <c r="E418" s="9" t="s">
        <v>2009</v>
      </c>
      <c r="F418" s="9" t="s">
        <v>26</v>
      </c>
      <c r="G418" s="9" t="s">
        <v>1946</v>
      </c>
      <c r="H418" s="9" t="s">
        <v>2010</v>
      </c>
      <c r="I418" s="9" t="s">
        <v>2011</v>
      </c>
      <c r="J418" s="9">
        <v>2023.6</v>
      </c>
      <c r="K418" s="9">
        <v>2020.12</v>
      </c>
      <c r="L418" s="11">
        <f t="shared" si="6"/>
        <v>400</v>
      </c>
      <c r="M418" s="11">
        <v>0</v>
      </c>
      <c r="N418" s="11">
        <v>400</v>
      </c>
      <c r="O418" s="11">
        <v>0</v>
      </c>
      <c r="P418" s="11">
        <v>0</v>
      </c>
      <c r="Q418" s="9" t="s">
        <v>2006</v>
      </c>
    </row>
    <row r="419" s="4" customFormat="1" ht="51" spans="1:17">
      <c r="A419" s="9">
        <v>412</v>
      </c>
      <c r="B419" s="9" t="s">
        <v>2012</v>
      </c>
      <c r="C419" s="9" t="s">
        <v>23</v>
      </c>
      <c r="D419" s="9" t="s">
        <v>92</v>
      </c>
      <c r="E419" s="9" t="s">
        <v>2013</v>
      </c>
      <c r="F419" s="9" t="s">
        <v>26</v>
      </c>
      <c r="G419" s="9" t="s">
        <v>1972</v>
      </c>
      <c r="H419" s="9" t="s">
        <v>2014</v>
      </c>
      <c r="I419" s="10" t="s">
        <v>2015</v>
      </c>
      <c r="J419" s="9">
        <v>2023.05</v>
      </c>
      <c r="K419" s="9">
        <v>2023.12</v>
      </c>
      <c r="L419" s="11">
        <f t="shared" si="6"/>
        <v>400</v>
      </c>
      <c r="M419" s="11">
        <v>0</v>
      </c>
      <c r="N419" s="11">
        <v>400</v>
      </c>
      <c r="O419" s="11">
        <v>0</v>
      </c>
      <c r="P419" s="11">
        <v>0</v>
      </c>
      <c r="Q419" s="9" t="s">
        <v>2006</v>
      </c>
    </row>
    <row r="420" s="4" customFormat="1" ht="76.5" spans="1:17">
      <c r="A420" s="9">
        <v>413</v>
      </c>
      <c r="B420" s="9" t="s">
        <v>2016</v>
      </c>
      <c r="C420" s="9" t="s">
        <v>23</v>
      </c>
      <c r="D420" s="9" t="s">
        <v>24</v>
      </c>
      <c r="E420" s="9" t="s">
        <v>2017</v>
      </c>
      <c r="F420" s="9" t="s">
        <v>26</v>
      </c>
      <c r="G420" s="9" t="s">
        <v>1946</v>
      </c>
      <c r="H420" s="9" t="s">
        <v>2018</v>
      </c>
      <c r="I420" s="9" t="s">
        <v>2019</v>
      </c>
      <c r="J420" s="9">
        <v>2023.3</v>
      </c>
      <c r="K420" s="9">
        <v>2023.12</v>
      </c>
      <c r="L420" s="11">
        <f t="shared" si="6"/>
        <v>200</v>
      </c>
      <c r="M420" s="11">
        <v>0</v>
      </c>
      <c r="N420" s="11">
        <v>200</v>
      </c>
      <c r="O420" s="11">
        <v>0</v>
      </c>
      <c r="P420" s="11">
        <v>0</v>
      </c>
      <c r="Q420" s="10" t="s">
        <v>2006</v>
      </c>
    </row>
    <row r="421" s="4" customFormat="1" ht="51" spans="1:17">
      <c r="A421" s="9">
        <v>414</v>
      </c>
      <c r="B421" s="9" t="s">
        <v>2020</v>
      </c>
      <c r="C421" s="9" t="s">
        <v>23</v>
      </c>
      <c r="D421" s="9" t="s">
        <v>92</v>
      </c>
      <c r="E421" s="9" t="s">
        <v>2021</v>
      </c>
      <c r="F421" s="9" t="s">
        <v>73</v>
      </c>
      <c r="G421" s="9" t="s">
        <v>2022</v>
      </c>
      <c r="H421" s="10" t="s">
        <v>2023</v>
      </c>
      <c r="I421" s="10" t="s">
        <v>2024</v>
      </c>
      <c r="J421" s="9">
        <v>2023.1</v>
      </c>
      <c r="K421" s="9">
        <v>2023.12</v>
      </c>
      <c r="L421" s="11">
        <f t="shared" si="6"/>
        <v>200</v>
      </c>
      <c r="M421" s="11"/>
      <c r="N421" s="11">
        <v>200</v>
      </c>
      <c r="O421" s="11"/>
      <c r="P421" s="11"/>
      <c r="Q421" s="9" t="s">
        <v>2006</v>
      </c>
    </row>
    <row r="422" s="4" customFormat="1" ht="63.75" spans="1:17">
      <c r="A422" s="9">
        <v>415</v>
      </c>
      <c r="B422" s="9" t="s">
        <v>2025</v>
      </c>
      <c r="C422" s="9" t="s">
        <v>23</v>
      </c>
      <c r="D422" s="9" t="s">
        <v>92</v>
      </c>
      <c r="E422" s="9" t="s">
        <v>2026</v>
      </c>
      <c r="F422" s="9" t="s">
        <v>26</v>
      </c>
      <c r="G422" s="9" t="s">
        <v>2027</v>
      </c>
      <c r="H422" s="10" t="s">
        <v>2028</v>
      </c>
      <c r="I422" s="10" t="s">
        <v>2029</v>
      </c>
      <c r="J422" s="9">
        <v>2023.1</v>
      </c>
      <c r="K422" s="9">
        <v>2023.12</v>
      </c>
      <c r="L422" s="11">
        <f t="shared" si="6"/>
        <v>286</v>
      </c>
      <c r="M422" s="11"/>
      <c r="N422" s="11">
        <v>286</v>
      </c>
      <c r="O422" s="11"/>
      <c r="P422" s="11"/>
      <c r="Q422" s="9" t="s">
        <v>2006</v>
      </c>
    </row>
    <row r="423" s="4" customFormat="1" ht="38.25" spans="1:17">
      <c r="A423" s="9">
        <v>416</v>
      </c>
      <c r="B423" s="9" t="s">
        <v>2030</v>
      </c>
      <c r="C423" s="9" t="s">
        <v>23</v>
      </c>
      <c r="D423" s="9" t="s">
        <v>92</v>
      </c>
      <c r="E423" s="9" t="s">
        <v>2031</v>
      </c>
      <c r="F423" s="9" t="s">
        <v>26</v>
      </c>
      <c r="G423" s="9" t="s">
        <v>2027</v>
      </c>
      <c r="H423" s="10" t="s">
        <v>2032</v>
      </c>
      <c r="I423" s="10" t="s">
        <v>2033</v>
      </c>
      <c r="J423" s="9">
        <v>2023.1</v>
      </c>
      <c r="K423" s="9">
        <v>2023.12</v>
      </c>
      <c r="L423" s="11">
        <f t="shared" si="6"/>
        <v>30</v>
      </c>
      <c r="M423" s="11"/>
      <c r="N423" s="11">
        <v>30</v>
      </c>
      <c r="O423" s="11"/>
      <c r="P423" s="11"/>
      <c r="Q423" s="9" t="s">
        <v>2006</v>
      </c>
    </row>
    <row r="424" s="4" customFormat="1" ht="38.25" spans="1:17">
      <c r="A424" s="9">
        <v>417</v>
      </c>
      <c r="B424" s="9" t="s">
        <v>2034</v>
      </c>
      <c r="C424" s="9" t="s">
        <v>23</v>
      </c>
      <c r="D424" s="9" t="s">
        <v>92</v>
      </c>
      <c r="E424" s="9" t="s">
        <v>2035</v>
      </c>
      <c r="F424" s="9" t="s">
        <v>73</v>
      </c>
      <c r="G424" s="9" t="s">
        <v>2036</v>
      </c>
      <c r="H424" s="10" t="s">
        <v>2037</v>
      </c>
      <c r="I424" s="10" t="s">
        <v>2038</v>
      </c>
      <c r="J424" s="9">
        <v>2023.1</v>
      </c>
      <c r="K424" s="9">
        <v>2023.12</v>
      </c>
      <c r="L424" s="11">
        <f t="shared" si="6"/>
        <v>30</v>
      </c>
      <c r="M424" s="11"/>
      <c r="N424" s="11">
        <v>30</v>
      </c>
      <c r="O424" s="11"/>
      <c r="P424" s="11"/>
      <c r="Q424" s="9" t="s">
        <v>2006</v>
      </c>
    </row>
    <row r="425" s="4" customFormat="1" ht="38.25" spans="1:17">
      <c r="A425" s="9">
        <v>418</v>
      </c>
      <c r="B425" s="9" t="s">
        <v>2039</v>
      </c>
      <c r="C425" s="9" t="s">
        <v>23</v>
      </c>
      <c r="D425" s="9" t="s">
        <v>92</v>
      </c>
      <c r="E425" s="9" t="s">
        <v>2040</v>
      </c>
      <c r="F425" s="9" t="s">
        <v>73</v>
      </c>
      <c r="G425" s="9" t="s">
        <v>2027</v>
      </c>
      <c r="H425" s="9" t="s">
        <v>2041</v>
      </c>
      <c r="I425" s="10" t="s">
        <v>2042</v>
      </c>
      <c r="J425" s="9">
        <v>2023.1</v>
      </c>
      <c r="K425" s="9">
        <v>2023.12</v>
      </c>
      <c r="L425" s="11">
        <f t="shared" si="6"/>
        <v>60</v>
      </c>
      <c r="M425" s="11"/>
      <c r="N425" s="11">
        <v>60</v>
      </c>
      <c r="O425" s="11"/>
      <c r="P425" s="11"/>
      <c r="Q425" s="9" t="s">
        <v>2006</v>
      </c>
    </row>
    <row r="426" s="4" customFormat="1" ht="38.25" spans="1:17">
      <c r="A426" s="9">
        <v>419</v>
      </c>
      <c r="B426" s="9" t="s">
        <v>2043</v>
      </c>
      <c r="C426" s="9" t="s">
        <v>23</v>
      </c>
      <c r="D426" s="9" t="s">
        <v>92</v>
      </c>
      <c r="E426" s="9" t="s">
        <v>2044</v>
      </c>
      <c r="F426" s="9" t="s">
        <v>73</v>
      </c>
      <c r="G426" s="9" t="s">
        <v>2027</v>
      </c>
      <c r="H426" s="9" t="s">
        <v>2044</v>
      </c>
      <c r="I426" s="10" t="s">
        <v>2045</v>
      </c>
      <c r="J426" s="9">
        <v>2023.1</v>
      </c>
      <c r="K426" s="9">
        <v>2023.12</v>
      </c>
      <c r="L426" s="11">
        <f t="shared" si="6"/>
        <v>400</v>
      </c>
      <c r="M426" s="11"/>
      <c r="N426" s="11">
        <v>400</v>
      </c>
      <c r="O426" s="11"/>
      <c r="P426" s="11"/>
      <c r="Q426" s="9" t="s">
        <v>2006</v>
      </c>
    </row>
    <row r="427" s="4" customFormat="1" ht="38.25" spans="1:17">
      <c r="A427" s="9">
        <v>420</v>
      </c>
      <c r="B427" s="9" t="s">
        <v>2046</v>
      </c>
      <c r="C427" s="9" t="s">
        <v>23</v>
      </c>
      <c r="D427" s="9" t="s">
        <v>92</v>
      </c>
      <c r="E427" s="9" t="s">
        <v>2047</v>
      </c>
      <c r="F427" s="9" t="s">
        <v>73</v>
      </c>
      <c r="G427" s="9" t="s">
        <v>2027</v>
      </c>
      <c r="H427" s="9" t="s">
        <v>2047</v>
      </c>
      <c r="I427" s="10" t="s">
        <v>2048</v>
      </c>
      <c r="J427" s="9">
        <v>2023.1</v>
      </c>
      <c r="K427" s="9">
        <v>2023.12</v>
      </c>
      <c r="L427" s="11">
        <f t="shared" si="6"/>
        <v>100</v>
      </c>
      <c r="M427" s="11"/>
      <c r="N427" s="11">
        <v>100</v>
      </c>
      <c r="O427" s="11"/>
      <c r="P427" s="11"/>
      <c r="Q427" s="9" t="s">
        <v>2006</v>
      </c>
    </row>
    <row r="428" s="4" customFormat="1" ht="51" spans="1:17">
      <c r="A428" s="9">
        <v>421</v>
      </c>
      <c r="B428" s="9" t="s">
        <v>2049</v>
      </c>
      <c r="C428" s="9" t="s">
        <v>23</v>
      </c>
      <c r="D428" s="9" t="s">
        <v>92</v>
      </c>
      <c r="E428" s="9" t="s">
        <v>2050</v>
      </c>
      <c r="F428" s="9" t="s">
        <v>73</v>
      </c>
      <c r="G428" s="9" t="s">
        <v>2027</v>
      </c>
      <c r="H428" s="9" t="s">
        <v>2050</v>
      </c>
      <c r="I428" s="10" t="s">
        <v>2051</v>
      </c>
      <c r="J428" s="9">
        <v>2023.1</v>
      </c>
      <c r="K428" s="9">
        <v>2023.12</v>
      </c>
      <c r="L428" s="11">
        <f t="shared" si="6"/>
        <v>300</v>
      </c>
      <c r="M428" s="11"/>
      <c r="N428" s="11">
        <v>300</v>
      </c>
      <c r="O428" s="11"/>
      <c r="P428" s="11"/>
      <c r="Q428" s="9" t="s">
        <v>2006</v>
      </c>
    </row>
    <row r="429" s="4" customFormat="1" ht="51" spans="1:17">
      <c r="A429" s="9">
        <v>422</v>
      </c>
      <c r="B429" s="9" t="s">
        <v>2052</v>
      </c>
      <c r="C429" s="9" t="s">
        <v>23</v>
      </c>
      <c r="D429" s="9" t="s">
        <v>92</v>
      </c>
      <c r="E429" s="9" t="s">
        <v>2053</v>
      </c>
      <c r="F429" s="9" t="s">
        <v>73</v>
      </c>
      <c r="G429" s="9" t="s">
        <v>2027</v>
      </c>
      <c r="H429" s="10" t="s">
        <v>2054</v>
      </c>
      <c r="I429" s="10" t="s">
        <v>2055</v>
      </c>
      <c r="J429" s="9">
        <v>2023.1</v>
      </c>
      <c r="K429" s="9">
        <v>2023.12</v>
      </c>
      <c r="L429" s="11">
        <f t="shared" si="6"/>
        <v>100</v>
      </c>
      <c r="M429" s="11"/>
      <c r="N429" s="11">
        <v>100</v>
      </c>
      <c r="O429" s="11"/>
      <c r="P429" s="11"/>
      <c r="Q429" s="9" t="s">
        <v>2006</v>
      </c>
    </row>
    <row r="430" s="4" customFormat="1" ht="38.25" spans="1:17">
      <c r="A430" s="9">
        <v>423</v>
      </c>
      <c r="B430" s="9" t="s">
        <v>2056</v>
      </c>
      <c r="C430" s="9" t="s">
        <v>23</v>
      </c>
      <c r="D430" s="9" t="s">
        <v>92</v>
      </c>
      <c r="E430" s="9" t="s">
        <v>2057</v>
      </c>
      <c r="F430" s="9" t="s">
        <v>73</v>
      </c>
      <c r="G430" s="9" t="s">
        <v>2027</v>
      </c>
      <c r="H430" s="10" t="s">
        <v>2058</v>
      </c>
      <c r="I430" s="10" t="s">
        <v>2059</v>
      </c>
      <c r="J430" s="9">
        <v>2023.1</v>
      </c>
      <c r="K430" s="9">
        <v>2023.12</v>
      </c>
      <c r="L430" s="11">
        <f t="shared" si="6"/>
        <v>60</v>
      </c>
      <c r="M430" s="11"/>
      <c r="N430" s="11">
        <v>60</v>
      </c>
      <c r="O430" s="11"/>
      <c r="P430" s="11"/>
      <c r="Q430" s="9" t="s">
        <v>2006</v>
      </c>
    </row>
    <row r="431" s="4" customFormat="1" ht="38.25" spans="1:17">
      <c r="A431" s="9">
        <v>424</v>
      </c>
      <c r="B431" s="9" t="s">
        <v>2060</v>
      </c>
      <c r="C431" s="9" t="s">
        <v>23</v>
      </c>
      <c r="D431" s="9" t="s">
        <v>92</v>
      </c>
      <c r="E431" s="9" t="s">
        <v>2061</v>
      </c>
      <c r="F431" s="9" t="s">
        <v>73</v>
      </c>
      <c r="G431" s="9" t="s">
        <v>2027</v>
      </c>
      <c r="H431" s="10" t="s">
        <v>2062</v>
      </c>
      <c r="I431" s="10" t="s">
        <v>2063</v>
      </c>
      <c r="J431" s="9">
        <v>2023.1</v>
      </c>
      <c r="K431" s="9">
        <v>2023.12</v>
      </c>
      <c r="L431" s="11">
        <f t="shared" si="6"/>
        <v>180</v>
      </c>
      <c r="M431" s="11"/>
      <c r="N431" s="11">
        <v>180</v>
      </c>
      <c r="O431" s="11"/>
      <c r="P431" s="11"/>
      <c r="Q431" s="9" t="s">
        <v>2006</v>
      </c>
    </row>
    <row r="432" s="4" customFormat="1" ht="38.25" spans="1:17">
      <c r="A432" s="9">
        <v>425</v>
      </c>
      <c r="B432" s="9" t="s">
        <v>2064</v>
      </c>
      <c r="C432" s="9" t="s">
        <v>23</v>
      </c>
      <c r="D432" s="9" t="s">
        <v>92</v>
      </c>
      <c r="E432" s="9" t="s">
        <v>2065</v>
      </c>
      <c r="F432" s="9" t="s">
        <v>73</v>
      </c>
      <c r="G432" s="9" t="s">
        <v>2027</v>
      </c>
      <c r="H432" s="10" t="s">
        <v>2066</v>
      </c>
      <c r="I432" s="10" t="s">
        <v>2067</v>
      </c>
      <c r="J432" s="9">
        <v>2023.1</v>
      </c>
      <c r="K432" s="9">
        <v>2023.12</v>
      </c>
      <c r="L432" s="11">
        <f t="shared" si="6"/>
        <v>150</v>
      </c>
      <c r="M432" s="11"/>
      <c r="N432" s="11">
        <v>150</v>
      </c>
      <c r="O432" s="11"/>
      <c r="P432" s="11"/>
      <c r="Q432" s="9" t="s">
        <v>2006</v>
      </c>
    </row>
    <row r="433" s="4" customFormat="1" ht="38.25" spans="1:17">
      <c r="A433" s="9">
        <v>426</v>
      </c>
      <c r="B433" s="9" t="s">
        <v>2068</v>
      </c>
      <c r="C433" s="9" t="s">
        <v>23</v>
      </c>
      <c r="D433" s="9" t="s">
        <v>92</v>
      </c>
      <c r="E433" s="9" t="s">
        <v>2069</v>
      </c>
      <c r="F433" s="9" t="s">
        <v>73</v>
      </c>
      <c r="G433" s="9" t="s">
        <v>2027</v>
      </c>
      <c r="H433" s="10" t="s">
        <v>2070</v>
      </c>
      <c r="I433" s="10" t="s">
        <v>2071</v>
      </c>
      <c r="J433" s="9">
        <v>2023.1</v>
      </c>
      <c r="K433" s="9">
        <v>2023.12</v>
      </c>
      <c r="L433" s="11">
        <f t="shared" si="6"/>
        <v>180</v>
      </c>
      <c r="M433" s="11"/>
      <c r="N433" s="11">
        <v>180</v>
      </c>
      <c r="O433" s="11"/>
      <c r="P433" s="11"/>
      <c r="Q433" s="9" t="s">
        <v>2006</v>
      </c>
    </row>
    <row r="434" s="4" customFormat="1" ht="38.25" spans="1:17">
      <c r="A434" s="9">
        <v>427</v>
      </c>
      <c r="B434" s="9" t="s">
        <v>2072</v>
      </c>
      <c r="C434" s="9" t="s">
        <v>23</v>
      </c>
      <c r="D434" s="9" t="s">
        <v>92</v>
      </c>
      <c r="E434" s="9" t="s">
        <v>2073</v>
      </c>
      <c r="F434" s="9" t="s">
        <v>73</v>
      </c>
      <c r="G434" s="9" t="s">
        <v>2027</v>
      </c>
      <c r="H434" s="10" t="s">
        <v>2074</v>
      </c>
      <c r="I434" s="10" t="s">
        <v>2075</v>
      </c>
      <c r="J434" s="9">
        <v>2023.1</v>
      </c>
      <c r="K434" s="9">
        <v>2023.12</v>
      </c>
      <c r="L434" s="11">
        <f t="shared" si="6"/>
        <v>300</v>
      </c>
      <c r="M434" s="11"/>
      <c r="N434" s="11">
        <v>300</v>
      </c>
      <c r="O434" s="11"/>
      <c r="P434" s="11"/>
      <c r="Q434" s="9" t="s">
        <v>2006</v>
      </c>
    </row>
    <row r="435" s="4" customFormat="1" ht="51" spans="1:17">
      <c r="A435" s="9">
        <v>428</v>
      </c>
      <c r="B435" s="9" t="s">
        <v>2076</v>
      </c>
      <c r="C435" s="9" t="s">
        <v>23</v>
      </c>
      <c r="D435" s="9" t="s">
        <v>92</v>
      </c>
      <c r="E435" s="9" t="s">
        <v>2077</v>
      </c>
      <c r="F435" s="9" t="s">
        <v>73</v>
      </c>
      <c r="G435" s="9" t="s">
        <v>2027</v>
      </c>
      <c r="H435" s="10" t="s">
        <v>2078</v>
      </c>
      <c r="I435" s="10" t="s">
        <v>2075</v>
      </c>
      <c r="J435" s="9">
        <v>2023.1</v>
      </c>
      <c r="K435" s="9">
        <v>2023.12</v>
      </c>
      <c r="L435" s="11">
        <f t="shared" si="6"/>
        <v>30</v>
      </c>
      <c r="M435" s="11"/>
      <c r="N435" s="11">
        <v>30</v>
      </c>
      <c r="O435" s="11"/>
      <c r="P435" s="11"/>
      <c r="Q435" s="9" t="s">
        <v>2006</v>
      </c>
    </row>
    <row r="436" s="4" customFormat="1" ht="140.25" spans="1:17">
      <c r="A436" s="9">
        <v>429</v>
      </c>
      <c r="B436" s="9" t="s">
        <v>2079</v>
      </c>
      <c r="C436" s="9" t="s">
        <v>23</v>
      </c>
      <c r="D436" s="9" t="s">
        <v>92</v>
      </c>
      <c r="E436" s="9" t="s">
        <v>2080</v>
      </c>
      <c r="F436" s="9" t="s">
        <v>26</v>
      </c>
      <c r="G436" s="9" t="s">
        <v>2081</v>
      </c>
      <c r="H436" s="9" t="s">
        <v>2082</v>
      </c>
      <c r="I436" s="10" t="s">
        <v>2083</v>
      </c>
      <c r="J436" s="19">
        <v>2023.3</v>
      </c>
      <c r="K436" s="19">
        <v>2024.3</v>
      </c>
      <c r="L436" s="11">
        <f t="shared" si="6"/>
        <v>30</v>
      </c>
      <c r="M436" s="13"/>
      <c r="N436" s="13">
        <v>30</v>
      </c>
      <c r="O436" s="11">
        <v>0</v>
      </c>
      <c r="P436" s="11">
        <v>0</v>
      </c>
      <c r="Q436" s="9" t="s">
        <v>2006</v>
      </c>
    </row>
    <row r="437" s="4" customFormat="1" ht="76.5" spans="1:17">
      <c r="A437" s="9">
        <v>430</v>
      </c>
      <c r="B437" s="9" t="s">
        <v>2084</v>
      </c>
      <c r="C437" s="9" t="s">
        <v>23</v>
      </c>
      <c r="D437" s="9" t="s">
        <v>92</v>
      </c>
      <c r="E437" s="9" t="s">
        <v>2085</v>
      </c>
      <c r="F437" s="9" t="s">
        <v>26</v>
      </c>
      <c r="G437" s="9" t="s">
        <v>2086</v>
      </c>
      <c r="H437" s="9" t="s">
        <v>2087</v>
      </c>
      <c r="I437" s="10" t="s">
        <v>2088</v>
      </c>
      <c r="J437" s="19">
        <v>2023.1</v>
      </c>
      <c r="K437" s="19">
        <v>2023.12</v>
      </c>
      <c r="L437" s="11">
        <f t="shared" si="6"/>
        <v>100</v>
      </c>
      <c r="M437" s="13"/>
      <c r="N437" s="13">
        <v>100</v>
      </c>
      <c r="O437" s="11">
        <v>0</v>
      </c>
      <c r="P437" s="11">
        <v>0</v>
      </c>
      <c r="Q437" s="9" t="s">
        <v>2006</v>
      </c>
    </row>
    <row r="438" s="4" customFormat="1" ht="140.25" spans="1:17">
      <c r="A438" s="9">
        <v>431</v>
      </c>
      <c r="B438" s="9" t="s">
        <v>2089</v>
      </c>
      <c r="C438" s="9" t="s">
        <v>23</v>
      </c>
      <c r="D438" s="9" t="s">
        <v>92</v>
      </c>
      <c r="E438" s="9" t="s">
        <v>2090</v>
      </c>
      <c r="F438" s="9" t="s">
        <v>26</v>
      </c>
      <c r="G438" s="9" t="s">
        <v>2091</v>
      </c>
      <c r="H438" s="9" t="s">
        <v>2092</v>
      </c>
      <c r="I438" s="10" t="s">
        <v>2093</v>
      </c>
      <c r="J438" s="19">
        <v>2023.1</v>
      </c>
      <c r="K438" s="19">
        <v>2023.12</v>
      </c>
      <c r="L438" s="11">
        <f t="shared" si="6"/>
        <v>800</v>
      </c>
      <c r="M438" s="11">
        <v>0</v>
      </c>
      <c r="N438" s="11">
        <v>800</v>
      </c>
      <c r="O438" s="11">
        <v>0</v>
      </c>
      <c r="P438" s="11">
        <v>0</v>
      </c>
      <c r="Q438" s="9" t="s">
        <v>2006</v>
      </c>
    </row>
    <row r="439" s="4" customFormat="1" ht="102" spans="1:17">
      <c r="A439" s="9">
        <v>432</v>
      </c>
      <c r="B439" s="9" t="s">
        <v>2094</v>
      </c>
      <c r="C439" s="9" t="s">
        <v>23</v>
      </c>
      <c r="D439" s="9" t="s">
        <v>92</v>
      </c>
      <c r="E439" s="9" t="s">
        <v>2095</v>
      </c>
      <c r="F439" s="9" t="s">
        <v>26</v>
      </c>
      <c r="G439" s="9" t="s">
        <v>2096</v>
      </c>
      <c r="H439" s="9" t="s">
        <v>2097</v>
      </c>
      <c r="I439" s="10" t="s">
        <v>2098</v>
      </c>
      <c r="J439" s="19">
        <v>2023.1</v>
      </c>
      <c r="K439" s="19">
        <v>2023.12</v>
      </c>
      <c r="L439" s="11">
        <f t="shared" si="6"/>
        <v>200</v>
      </c>
      <c r="M439" s="11"/>
      <c r="N439" s="11">
        <v>200</v>
      </c>
      <c r="O439" s="11">
        <v>0</v>
      </c>
      <c r="P439" s="11">
        <v>0</v>
      </c>
      <c r="Q439" s="9" t="s">
        <v>2006</v>
      </c>
    </row>
    <row r="440" s="4" customFormat="1" ht="102" spans="1:17">
      <c r="A440" s="9">
        <v>433</v>
      </c>
      <c r="B440" s="9" t="s">
        <v>2099</v>
      </c>
      <c r="C440" s="9" t="s">
        <v>23</v>
      </c>
      <c r="D440" s="9" t="s">
        <v>92</v>
      </c>
      <c r="E440" s="9" t="s">
        <v>2100</v>
      </c>
      <c r="F440" s="9" t="s">
        <v>26</v>
      </c>
      <c r="G440" s="9" t="s">
        <v>2101</v>
      </c>
      <c r="H440" s="9" t="s">
        <v>2102</v>
      </c>
      <c r="I440" s="10" t="s">
        <v>2103</v>
      </c>
      <c r="J440" s="19">
        <v>2023.1</v>
      </c>
      <c r="K440" s="19">
        <v>2023.12</v>
      </c>
      <c r="L440" s="11">
        <f t="shared" si="6"/>
        <v>500</v>
      </c>
      <c r="M440" s="11"/>
      <c r="N440" s="11">
        <v>500</v>
      </c>
      <c r="O440" s="11">
        <v>0</v>
      </c>
      <c r="P440" s="11">
        <v>0</v>
      </c>
      <c r="Q440" s="9" t="s">
        <v>2006</v>
      </c>
    </row>
    <row r="441" s="4" customFormat="1" ht="89.25" spans="1:17">
      <c r="A441" s="9">
        <v>434</v>
      </c>
      <c r="B441" s="9" t="s">
        <v>2104</v>
      </c>
      <c r="C441" s="9" t="s">
        <v>23</v>
      </c>
      <c r="D441" s="9" t="s">
        <v>92</v>
      </c>
      <c r="E441" s="9" t="s">
        <v>2105</v>
      </c>
      <c r="F441" s="9" t="s">
        <v>73</v>
      </c>
      <c r="G441" s="9" t="s">
        <v>2106</v>
      </c>
      <c r="H441" s="9" t="s">
        <v>2107</v>
      </c>
      <c r="I441" s="10" t="s">
        <v>2108</v>
      </c>
      <c r="J441" s="9">
        <v>2023.1</v>
      </c>
      <c r="K441" s="9">
        <v>2023.12</v>
      </c>
      <c r="L441" s="11">
        <f t="shared" si="6"/>
        <v>400</v>
      </c>
      <c r="M441" s="11"/>
      <c r="N441" s="11">
        <v>400</v>
      </c>
      <c r="O441" s="11"/>
      <c r="P441" s="11"/>
      <c r="Q441" s="9" t="s">
        <v>2006</v>
      </c>
    </row>
    <row r="442" s="4" customFormat="1" ht="89.25" spans="1:17">
      <c r="A442" s="9">
        <v>435</v>
      </c>
      <c r="B442" s="9" t="s">
        <v>2109</v>
      </c>
      <c r="C442" s="9" t="s">
        <v>23</v>
      </c>
      <c r="D442" s="9" t="s">
        <v>92</v>
      </c>
      <c r="E442" s="9" t="s">
        <v>2110</v>
      </c>
      <c r="F442" s="9" t="s">
        <v>73</v>
      </c>
      <c r="G442" s="9" t="s">
        <v>2111</v>
      </c>
      <c r="H442" s="9" t="s">
        <v>2112</v>
      </c>
      <c r="I442" s="10" t="s">
        <v>2113</v>
      </c>
      <c r="J442" s="9">
        <v>2023.1</v>
      </c>
      <c r="K442" s="9">
        <v>2023.12</v>
      </c>
      <c r="L442" s="11">
        <f t="shared" si="6"/>
        <v>600</v>
      </c>
      <c r="M442" s="11"/>
      <c r="N442" s="11">
        <v>600</v>
      </c>
      <c r="O442" s="11"/>
      <c r="P442" s="11"/>
      <c r="Q442" s="9" t="s">
        <v>2006</v>
      </c>
    </row>
    <row r="443" s="4" customFormat="1" ht="38.25" spans="1:17">
      <c r="A443" s="9">
        <v>436</v>
      </c>
      <c r="B443" s="9" t="s">
        <v>2114</v>
      </c>
      <c r="C443" s="9" t="s">
        <v>23</v>
      </c>
      <c r="D443" s="9" t="s">
        <v>92</v>
      </c>
      <c r="E443" s="9" t="s">
        <v>2115</v>
      </c>
      <c r="F443" s="9" t="s">
        <v>73</v>
      </c>
      <c r="G443" s="9" t="s">
        <v>696</v>
      </c>
      <c r="H443" s="9" t="s">
        <v>2116</v>
      </c>
      <c r="I443" s="10" t="s">
        <v>2117</v>
      </c>
      <c r="J443" s="9">
        <v>2023.1</v>
      </c>
      <c r="K443" s="9">
        <v>2023.12</v>
      </c>
      <c r="L443" s="11">
        <f t="shared" si="6"/>
        <v>500</v>
      </c>
      <c r="M443" s="11"/>
      <c r="N443" s="11">
        <v>500</v>
      </c>
      <c r="O443" s="11"/>
      <c r="P443" s="11"/>
      <c r="Q443" s="9" t="s">
        <v>2006</v>
      </c>
    </row>
    <row r="444" s="4" customFormat="1" ht="127.5" spans="1:17">
      <c r="A444" s="9">
        <v>437</v>
      </c>
      <c r="B444" s="9" t="s">
        <v>2118</v>
      </c>
      <c r="C444" s="9" t="s">
        <v>23</v>
      </c>
      <c r="D444" s="9" t="s">
        <v>92</v>
      </c>
      <c r="E444" s="9" t="s">
        <v>2119</v>
      </c>
      <c r="F444" s="9" t="s">
        <v>73</v>
      </c>
      <c r="G444" s="9" t="s">
        <v>2120</v>
      </c>
      <c r="H444" s="9" t="s">
        <v>2121</v>
      </c>
      <c r="I444" s="10" t="s">
        <v>2122</v>
      </c>
      <c r="J444" s="9">
        <v>2023.1</v>
      </c>
      <c r="K444" s="9">
        <v>2023.12</v>
      </c>
      <c r="L444" s="11">
        <f t="shared" si="6"/>
        <v>1980</v>
      </c>
      <c r="M444" s="11"/>
      <c r="N444" s="11">
        <v>1980</v>
      </c>
      <c r="O444" s="11"/>
      <c r="P444" s="11"/>
      <c r="Q444" s="9" t="s">
        <v>2006</v>
      </c>
    </row>
    <row r="445" s="4" customFormat="1" ht="51" spans="1:17">
      <c r="A445" s="9">
        <v>438</v>
      </c>
      <c r="B445" s="9" t="s">
        <v>2123</v>
      </c>
      <c r="C445" s="9" t="s">
        <v>23</v>
      </c>
      <c r="D445" s="9" t="s">
        <v>92</v>
      </c>
      <c r="E445" s="9" t="s">
        <v>2124</v>
      </c>
      <c r="F445" s="9" t="s">
        <v>73</v>
      </c>
      <c r="G445" s="9" t="s">
        <v>2125</v>
      </c>
      <c r="H445" s="9" t="s">
        <v>2126</v>
      </c>
      <c r="I445" s="10" t="s">
        <v>2127</v>
      </c>
      <c r="J445" s="9">
        <v>2023.1</v>
      </c>
      <c r="K445" s="9">
        <v>2023.12</v>
      </c>
      <c r="L445" s="11">
        <f t="shared" si="6"/>
        <v>50</v>
      </c>
      <c r="M445" s="11"/>
      <c r="N445" s="11">
        <v>50</v>
      </c>
      <c r="O445" s="11"/>
      <c r="P445" s="11"/>
      <c r="Q445" s="9" t="s">
        <v>2006</v>
      </c>
    </row>
    <row r="446" s="4" customFormat="1" ht="38.25" spans="1:17">
      <c r="A446" s="9">
        <v>439</v>
      </c>
      <c r="B446" s="9" t="s">
        <v>2128</v>
      </c>
      <c r="C446" s="9" t="s">
        <v>23</v>
      </c>
      <c r="D446" s="9" t="s">
        <v>92</v>
      </c>
      <c r="E446" s="9" t="s">
        <v>2129</v>
      </c>
      <c r="F446" s="9" t="s">
        <v>73</v>
      </c>
      <c r="G446" s="9" t="s">
        <v>1598</v>
      </c>
      <c r="H446" s="9" t="s">
        <v>2130</v>
      </c>
      <c r="I446" s="10" t="s">
        <v>2122</v>
      </c>
      <c r="J446" s="9">
        <v>2023.1</v>
      </c>
      <c r="K446" s="9">
        <v>2023.12</v>
      </c>
      <c r="L446" s="11">
        <f t="shared" si="6"/>
        <v>100</v>
      </c>
      <c r="M446" s="11"/>
      <c r="N446" s="11">
        <v>100</v>
      </c>
      <c r="O446" s="11"/>
      <c r="P446" s="11"/>
      <c r="Q446" s="9" t="s">
        <v>2006</v>
      </c>
    </row>
    <row r="447" s="4" customFormat="1" ht="51" spans="1:17">
      <c r="A447" s="9">
        <v>440</v>
      </c>
      <c r="B447" s="9" t="s">
        <v>2131</v>
      </c>
      <c r="C447" s="9" t="s">
        <v>23</v>
      </c>
      <c r="D447" s="9" t="s">
        <v>92</v>
      </c>
      <c r="E447" s="9" t="s">
        <v>2132</v>
      </c>
      <c r="F447" s="9" t="s">
        <v>73</v>
      </c>
      <c r="G447" s="9" t="s">
        <v>1977</v>
      </c>
      <c r="H447" s="9" t="s">
        <v>2133</v>
      </c>
      <c r="I447" s="10" t="s">
        <v>2134</v>
      </c>
      <c r="J447" s="9">
        <v>2023.1</v>
      </c>
      <c r="K447" s="9">
        <v>2023.12</v>
      </c>
      <c r="L447" s="11">
        <f t="shared" si="6"/>
        <v>300</v>
      </c>
      <c r="M447" s="11"/>
      <c r="N447" s="11">
        <v>300</v>
      </c>
      <c r="O447" s="11"/>
      <c r="P447" s="11"/>
      <c r="Q447" s="9" t="s">
        <v>2006</v>
      </c>
    </row>
    <row r="448" s="4" customFormat="1" ht="38.25" spans="1:17">
      <c r="A448" s="9">
        <v>441</v>
      </c>
      <c r="B448" s="9" t="s">
        <v>2135</v>
      </c>
      <c r="C448" s="9" t="s">
        <v>23</v>
      </c>
      <c r="D448" s="9" t="s">
        <v>92</v>
      </c>
      <c r="E448" s="9" t="s">
        <v>2136</v>
      </c>
      <c r="F448" s="9" t="s">
        <v>73</v>
      </c>
      <c r="G448" s="9" t="s">
        <v>1977</v>
      </c>
      <c r="H448" s="9" t="s">
        <v>2137</v>
      </c>
      <c r="I448" s="10" t="s">
        <v>2138</v>
      </c>
      <c r="J448" s="9">
        <v>2023.1</v>
      </c>
      <c r="K448" s="9">
        <v>2023.12</v>
      </c>
      <c r="L448" s="11">
        <f t="shared" si="6"/>
        <v>198</v>
      </c>
      <c r="M448" s="11"/>
      <c r="N448" s="11">
        <v>198</v>
      </c>
      <c r="O448" s="11"/>
      <c r="P448" s="11"/>
      <c r="Q448" s="9" t="s">
        <v>2006</v>
      </c>
    </row>
    <row r="449" s="4" customFormat="1" ht="38.25" spans="1:17">
      <c r="A449" s="9">
        <v>442</v>
      </c>
      <c r="B449" s="9" t="s">
        <v>2139</v>
      </c>
      <c r="C449" s="9" t="s">
        <v>2008</v>
      </c>
      <c r="D449" s="9" t="s">
        <v>24</v>
      </c>
      <c r="E449" s="9" t="s">
        <v>2140</v>
      </c>
      <c r="F449" s="9" t="s">
        <v>26</v>
      </c>
      <c r="G449" s="9" t="s">
        <v>2141</v>
      </c>
      <c r="H449" s="9" t="s">
        <v>2140</v>
      </c>
      <c r="I449" s="9" t="s">
        <v>2142</v>
      </c>
      <c r="J449" s="9">
        <v>2023.1</v>
      </c>
      <c r="K449" s="9">
        <v>2023.12</v>
      </c>
      <c r="L449" s="11">
        <f t="shared" si="6"/>
        <v>48</v>
      </c>
      <c r="M449" s="11"/>
      <c r="N449" s="11">
        <v>48</v>
      </c>
      <c r="O449" s="11"/>
      <c r="P449" s="11"/>
      <c r="Q449" s="9" t="s">
        <v>2006</v>
      </c>
    </row>
    <row r="450" s="4" customFormat="1" ht="89.25" spans="1:17">
      <c r="A450" s="9">
        <v>443</v>
      </c>
      <c r="B450" s="9" t="s">
        <v>2143</v>
      </c>
      <c r="C450" s="9" t="s">
        <v>23</v>
      </c>
      <c r="D450" s="9" t="s">
        <v>92</v>
      </c>
      <c r="E450" s="9" t="s">
        <v>2144</v>
      </c>
      <c r="F450" s="9" t="s">
        <v>73</v>
      </c>
      <c r="G450" s="9" t="s">
        <v>2145</v>
      </c>
      <c r="H450" s="9" t="s">
        <v>2146</v>
      </c>
      <c r="I450" s="10" t="s">
        <v>2147</v>
      </c>
      <c r="J450" s="9">
        <v>2023.1</v>
      </c>
      <c r="K450" s="9">
        <v>2023.12</v>
      </c>
      <c r="L450" s="11">
        <f t="shared" si="6"/>
        <v>30</v>
      </c>
      <c r="M450" s="11"/>
      <c r="N450" s="11">
        <v>30</v>
      </c>
      <c r="O450" s="11"/>
      <c r="P450" s="11"/>
      <c r="Q450" s="9" t="s">
        <v>2006</v>
      </c>
    </row>
    <row r="451" s="4" customFormat="1" ht="102" spans="1:17">
      <c r="A451" s="9">
        <v>444</v>
      </c>
      <c r="B451" s="9" t="s">
        <v>2148</v>
      </c>
      <c r="C451" s="9" t="s">
        <v>23</v>
      </c>
      <c r="D451" s="9" t="s">
        <v>92</v>
      </c>
      <c r="E451" s="9" t="s">
        <v>2149</v>
      </c>
      <c r="F451" s="9" t="s">
        <v>73</v>
      </c>
      <c r="G451" s="9" t="s">
        <v>2150</v>
      </c>
      <c r="H451" s="9" t="s">
        <v>2151</v>
      </c>
      <c r="I451" s="10" t="s">
        <v>2152</v>
      </c>
      <c r="J451" s="9">
        <v>2023.1</v>
      </c>
      <c r="K451" s="9">
        <v>2023.12</v>
      </c>
      <c r="L451" s="11">
        <f t="shared" si="6"/>
        <v>15</v>
      </c>
      <c r="M451" s="11"/>
      <c r="N451" s="11">
        <v>15</v>
      </c>
      <c r="O451" s="11"/>
      <c r="P451" s="11"/>
      <c r="Q451" s="9" t="s">
        <v>2006</v>
      </c>
    </row>
    <row r="452" s="4" customFormat="1" ht="63.75" spans="1:17">
      <c r="A452" s="9">
        <v>445</v>
      </c>
      <c r="B452" s="9" t="s">
        <v>2153</v>
      </c>
      <c r="C452" s="9" t="s">
        <v>23</v>
      </c>
      <c r="D452" s="9" t="s">
        <v>92</v>
      </c>
      <c r="E452" s="9" t="s">
        <v>2154</v>
      </c>
      <c r="F452" s="9" t="s">
        <v>26</v>
      </c>
      <c r="G452" s="9" t="s">
        <v>415</v>
      </c>
      <c r="H452" s="9" t="s">
        <v>2155</v>
      </c>
      <c r="I452" s="10" t="s">
        <v>2156</v>
      </c>
      <c r="J452" s="19">
        <v>2023.1</v>
      </c>
      <c r="K452" s="19">
        <v>2023.12</v>
      </c>
      <c r="L452" s="11">
        <f t="shared" si="6"/>
        <v>10</v>
      </c>
      <c r="M452" s="13"/>
      <c r="N452" s="13">
        <v>10</v>
      </c>
      <c r="O452" s="11">
        <v>0</v>
      </c>
      <c r="P452" s="11">
        <v>0</v>
      </c>
      <c r="Q452" s="9" t="s">
        <v>2006</v>
      </c>
    </row>
    <row r="453" s="4" customFormat="1" ht="369.75" spans="1:17">
      <c r="A453" s="9">
        <v>446</v>
      </c>
      <c r="B453" s="9" t="s">
        <v>2157</v>
      </c>
      <c r="C453" s="9" t="s">
        <v>23</v>
      </c>
      <c r="D453" s="9" t="s">
        <v>92</v>
      </c>
      <c r="E453" s="9" t="s">
        <v>2158</v>
      </c>
      <c r="F453" s="9" t="s">
        <v>26</v>
      </c>
      <c r="G453" s="9" t="s">
        <v>2159</v>
      </c>
      <c r="H453" s="9" t="s">
        <v>2160</v>
      </c>
      <c r="I453" s="10" t="s">
        <v>2161</v>
      </c>
      <c r="J453" s="9" t="s">
        <v>2162</v>
      </c>
      <c r="K453" s="9">
        <v>2023.12</v>
      </c>
      <c r="L453" s="11">
        <f t="shared" si="6"/>
        <v>350</v>
      </c>
      <c r="M453" s="11">
        <v>0</v>
      </c>
      <c r="N453" s="11">
        <v>350</v>
      </c>
      <c r="O453" s="11">
        <v>0</v>
      </c>
      <c r="P453" s="11">
        <v>0</v>
      </c>
      <c r="Q453" s="9" t="s">
        <v>2006</v>
      </c>
    </row>
    <row r="454" s="4" customFormat="1" ht="89.25" spans="1:17">
      <c r="A454" s="9">
        <v>447</v>
      </c>
      <c r="B454" s="9" t="s">
        <v>2163</v>
      </c>
      <c r="C454" s="9" t="s">
        <v>23</v>
      </c>
      <c r="D454" s="9" t="s">
        <v>92</v>
      </c>
      <c r="E454" s="9" t="s">
        <v>2164</v>
      </c>
      <c r="F454" s="9" t="s">
        <v>26</v>
      </c>
      <c r="G454" s="9" t="s">
        <v>2165</v>
      </c>
      <c r="H454" s="9" t="s">
        <v>2166</v>
      </c>
      <c r="I454" s="9" t="s">
        <v>2167</v>
      </c>
      <c r="J454" s="9" t="s">
        <v>2162</v>
      </c>
      <c r="K454" s="9">
        <v>2023.12</v>
      </c>
      <c r="L454" s="11">
        <f t="shared" si="6"/>
        <v>200</v>
      </c>
      <c r="M454" s="11">
        <v>0</v>
      </c>
      <c r="N454" s="11">
        <v>200</v>
      </c>
      <c r="O454" s="11">
        <v>0</v>
      </c>
      <c r="P454" s="11">
        <v>0</v>
      </c>
      <c r="Q454" s="10" t="s">
        <v>2006</v>
      </c>
    </row>
    <row r="455" s="4" customFormat="1" ht="76.5" spans="1:17">
      <c r="A455" s="9">
        <v>448</v>
      </c>
      <c r="B455" s="9" t="s">
        <v>2168</v>
      </c>
      <c r="C455" s="9" t="s">
        <v>23</v>
      </c>
      <c r="D455" s="9" t="s">
        <v>92</v>
      </c>
      <c r="E455" s="9" t="s">
        <v>2169</v>
      </c>
      <c r="F455" s="9" t="s">
        <v>73</v>
      </c>
      <c r="G455" s="9" t="s">
        <v>2170</v>
      </c>
      <c r="H455" s="9" t="s">
        <v>2171</v>
      </c>
      <c r="I455" s="9" t="s">
        <v>2167</v>
      </c>
      <c r="J455" s="9" t="s">
        <v>2162</v>
      </c>
      <c r="K455" s="9">
        <v>2023.12</v>
      </c>
      <c r="L455" s="11">
        <f t="shared" si="6"/>
        <v>320</v>
      </c>
      <c r="M455" s="11">
        <v>0</v>
      </c>
      <c r="N455" s="11">
        <v>170</v>
      </c>
      <c r="O455" s="11"/>
      <c r="P455" s="11">
        <v>150</v>
      </c>
      <c r="Q455" s="10" t="s">
        <v>2006</v>
      </c>
    </row>
    <row r="456" s="4" customFormat="1" ht="38.25" spans="1:17">
      <c r="A456" s="9">
        <v>449</v>
      </c>
      <c r="B456" s="9" t="s">
        <v>2172</v>
      </c>
      <c r="C456" s="9" t="s">
        <v>23</v>
      </c>
      <c r="D456" s="9" t="s">
        <v>92</v>
      </c>
      <c r="E456" s="9" t="s">
        <v>2173</v>
      </c>
      <c r="F456" s="9" t="s">
        <v>26</v>
      </c>
      <c r="G456" s="9" t="s">
        <v>2174</v>
      </c>
      <c r="H456" s="9" t="s">
        <v>2175</v>
      </c>
      <c r="I456" s="9" t="s">
        <v>2176</v>
      </c>
      <c r="J456" s="9" t="s">
        <v>2162</v>
      </c>
      <c r="K456" s="9">
        <v>2023.12</v>
      </c>
      <c r="L456" s="11">
        <f t="shared" si="6"/>
        <v>130</v>
      </c>
      <c r="M456" s="11">
        <v>0</v>
      </c>
      <c r="N456" s="11">
        <v>130</v>
      </c>
      <c r="O456" s="11">
        <v>0</v>
      </c>
      <c r="P456" s="11">
        <v>0</v>
      </c>
      <c r="Q456" s="10" t="s">
        <v>2006</v>
      </c>
    </row>
    <row r="457" s="4" customFormat="1" ht="76.5" spans="1:17">
      <c r="A457" s="9">
        <v>450</v>
      </c>
      <c r="B457" s="9" t="s">
        <v>2177</v>
      </c>
      <c r="C457" s="9" t="s">
        <v>23</v>
      </c>
      <c r="D457" s="9" t="s">
        <v>92</v>
      </c>
      <c r="E457" s="9" t="s">
        <v>2178</v>
      </c>
      <c r="F457" s="9" t="s">
        <v>26</v>
      </c>
      <c r="G457" s="9" t="s">
        <v>2179</v>
      </c>
      <c r="H457" s="9" t="s">
        <v>2180</v>
      </c>
      <c r="I457" s="10" t="s">
        <v>2181</v>
      </c>
      <c r="J457" s="9">
        <v>2023.1</v>
      </c>
      <c r="K457" s="9">
        <v>2023.12</v>
      </c>
      <c r="L457" s="11">
        <f t="shared" ref="L457:L520" si="7">M457+N457+O457+P457</f>
        <v>200</v>
      </c>
      <c r="M457" s="11">
        <v>0</v>
      </c>
      <c r="N457" s="11">
        <v>200</v>
      </c>
      <c r="O457" s="11">
        <v>0</v>
      </c>
      <c r="P457" s="11">
        <v>0</v>
      </c>
      <c r="Q457" s="9" t="s">
        <v>2006</v>
      </c>
    </row>
    <row r="458" s="4" customFormat="1" ht="127.5" spans="1:17">
      <c r="A458" s="9">
        <v>451</v>
      </c>
      <c r="B458" s="9" t="s">
        <v>2182</v>
      </c>
      <c r="C458" s="9" t="s">
        <v>23</v>
      </c>
      <c r="D458" s="9" t="s">
        <v>92</v>
      </c>
      <c r="E458" s="9" t="s">
        <v>2183</v>
      </c>
      <c r="F458" s="9" t="s">
        <v>26</v>
      </c>
      <c r="G458" s="9" t="s">
        <v>2184</v>
      </c>
      <c r="H458" s="9" t="s">
        <v>2185</v>
      </c>
      <c r="I458" s="10" t="s">
        <v>2186</v>
      </c>
      <c r="J458" s="9">
        <v>2023.1</v>
      </c>
      <c r="K458" s="9">
        <v>2023.12</v>
      </c>
      <c r="L458" s="11">
        <f t="shared" si="7"/>
        <v>1000</v>
      </c>
      <c r="M458" s="11">
        <v>0</v>
      </c>
      <c r="N458" s="11">
        <v>1000</v>
      </c>
      <c r="O458" s="11">
        <v>0</v>
      </c>
      <c r="P458" s="11">
        <v>0</v>
      </c>
      <c r="Q458" s="9" t="s">
        <v>2006</v>
      </c>
    </row>
    <row r="459" s="4" customFormat="1" ht="267.75" spans="1:17">
      <c r="A459" s="9">
        <v>452</v>
      </c>
      <c r="B459" s="9" t="s">
        <v>2187</v>
      </c>
      <c r="C459" s="9" t="s">
        <v>23</v>
      </c>
      <c r="D459" s="9" t="s">
        <v>92</v>
      </c>
      <c r="E459" s="9" t="s">
        <v>2188</v>
      </c>
      <c r="F459" s="9" t="s">
        <v>26</v>
      </c>
      <c r="G459" s="9" t="s">
        <v>2189</v>
      </c>
      <c r="H459" s="9" t="s">
        <v>2190</v>
      </c>
      <c r="I459" s="9" t="s">
        <v>2191</v>
      </c>
      <c r="J459" s="17" t="s">
        <v>2192</v>
      </c>
      <c r="K459" s="17" t="s">
        <v>2193</v>
      </c>
      <c r="L459" s="11">
        <f t="shared" si="7"/>
        <v>290</v>
      </c>
      <c r="M459" s="11">
        <v>0</v>
      </c>
      <c r="N459" s="11">
        <v>290</v>
      </c>
      <c r="O459" s="11">
        <v>0</v>
      </c>
      <c r="P459" s="11">
        <v>0</v>
      </c>
      <c r="Q459" s="9" t="s">
        <v>2006</v>
      </c>
    </row>
    <row r="460" s="4" customFormat="1" ht="229.5" spans="1:17">
      <c r="A460" s="9">
        <v>453</v>
      </c>
      <c r="B460" s="9" t="s">
        <v>2194</v>
      </c>
      <c r="C460" s="9" t="s">
        <v>32</v>
      </c>
      <c r="D460" s="9" t="s">
        <v>24</v>
      </c>
      <c r="E460" s="9" t="s">
        <v>2195</v>
      </c>
      <c r="F460" s="9" t="s">
        <v>26</v>
      </c>
      <c r="G460" s="9" t="s">
        <v>2196</v>
      </c>
      <c r="H460" s="10" t="s">
        <v>2197</v>
      </c>
      <c r="I460" s="10" t="s">
        <v>2198</v>
      </c>
      <c r="J460" s="9">
        <v>2023.3</v>
      </c>
      <c r="K460" s="9">
        <v>2023.12</v>
      </c>
      <c r="L460" s="11">
        <f t="shared" si="7"/>
        <v>1500</v>
      </c>
      <c r="M460" s="11">
        <v>0</v>
      </c>
      <c r="N460" s="11">
        <v>1500</v>
      </c>
      <c r="O460" s="11">
        <v>0</v>
      </c>
      <c r="P460" s="11">
        <v>0</v>
      </c>
      <c r="Q460" s="9" t="s">
        <v>2006</v>
      </c>
    </row>
    <row r="461" s="4" customFormat="1" ht="63.75" spans="1:17">
      <c r="A461" s="9">
        <v>454</v>
      </c>
      <c r="B461" s="9" t="s">
        <v>2199</v>
      </c>
      <c r="C461" s="9" t="s">
        <v>23</v>
      </c>
      <c r="D461" s="9" t="s">
        <v>24</v>
      </c>
      <c r="E461" s="9" t="s">
        <v>2200</v>
      </c>
      <c r="F461" s="9" t="s">
        <v>26</v>
      </c>
      <c r="G461" s="9" t="s">
        <v>2201</v>
      </c>
      <c r="H461" s="9" t="s">
        <v>2202</v>
      </c>
      <c r="I461" s="9" t="s">
        <v>2203</v>
      </c>
      <c r="J461" s="9">
        <v>2023.1</v>
      </c>
      <c r="K461" s="9">
        <v>2023.12</v>
      </c>
      <c r="L461" s="11">
        <f t="shared" si="7"/>
        <v>1250</v>
      </c>
      <c r="M461" s="11"/>
      <c r="N461" s="11">
        <v>1250</v>
      </c>
      <c r="O461" s="11"/>
      <c r="P461" s="11">
        <v>0</v>
      </c>
      <c r="Q461" s="9" t="s">
        <v>2006</v>
      </c>
    </row>
    <row r="462" s="4" customFormat="1" ht="63.75" spans="1:17">
      <c r="A462" s="9">
        <v>455</v>
      </c>
      <c r="B462" s="9" t="s">
        <v>2204</v>
      </c>
      <c r="C462" s="9" t="s">
        <v>23</v>
      </c>
      <c r="D462" s="9" t="s">
        <v>24</v>
      </c>
      <c r="E462" s="9" t="s">
        <v>2205</v>
      </c>
      <c r="F462" s="9" t="s">
        <v>26</v>
      </c>
      <c r="G462" s="9" t="s">
        <v>1972</v>
      </c>
      <c r="H462" s="9" t="s">
        <v>2206</v>
      </c>
      <c r="I462" s="9" t="s">
        <v>2207</v>
      </c>
      <c r="J462" s="9">
        <v>2023.1</v>
      </c>
      <c r="K462" s="9">
        <v>2023.12</v>
      </c>
      <c r="L462" s="11">
        <f t="shared" si="7"/>
        <v>1000</v>
      </c>
      <c r="M462" s="11"/>
      <c r="N462" s="11">
        <v>1000</v>
      </c>
      <c r="O462" s="11"/>
      <c r="P462" s="11">
        <v>0</v>
      </c>
      <c r="Q462" s="9" t="s">
        <v>2006</v>
      </c>
    </row>
    <row r="463" s="4" customFormat="1" ht="51" spans="1:17">
      <c r="A463" s="9">
        <v>456</v>
      </c>
      <c r="B463" s="9" t="s">
        <v>2208</v>
      </c>
      <c r="C463" s="9" t="s">
        <v>23</v>
      </c>
      <c r="D463" s="9" t="s">
        <v>24</v>
      </c>
      <c r="E463" s="9" t="s">
        <v>2209</v>
      </c>
      <c r="F463" s="9" t="s">
        <v>26</v>
      </c>
      <c r="G463" s="9" t="s">
        <v>1972</v>
      </c>
      <c r="H463" s="9" t="s">
        <v>2210</v>
      </c>
      <c r="I463" s="9" t="s">
        <v>2211</v>
      </c>
      <c r="J463" s="9">
        <v>2023.1</v>
      </c>
      <c r="K463" s="9">
        <v>2023.12</v>
      </c>
      <c r="L463" s="11">
        <f t="shared" si="7"/>
        <v>300</v>
      </c>
      <c r="M463" s="11"/>
      <c r="N463" s="11">
        <v>300</v>
      </c>
      <c r="O463" s="11"/>
      <c r="P463" s="11">
        <v>0</v>
      </c>
      <c r="Q463" s="9" t="s">
        <v>2006</v>
      </c>
    </row>
    <row r="464" s="4" customFormat="1" ht="51" spans="1:17">
      <c r="A464" s="9">
        <v>457</v>
      </c>
      <c r="B464" s="9" t="s">
        <v>2212</v>
      </c>
      <c r="C464" s="9" t="s">
        <v>23</v>
      </c>
      <c r="D464" s="9" t="s">
        <v>24</v>
      </c>
      <c r="E464" s="9" t="s">
        <v>2213</v>
      </c>
      <c r="F464" s="9" t="s">
        <v>26</v>
      </c>
      <c r="G464" s="9" t="s">
        <v>1972</v>
      </c>
      <c r="H464" s="9" t="s">
        <v>2214</v>
      </c>
      <c r="I464" s="9" t="s">
        <v>2215</v>
      </c>
      <c r="J464" s="9">
        <v>2023.1</v>
      </c>
      <c r="K464" s="9">
        <v>2023.12</v>
      </c>
      <c r="L464" s="11">
        <f t="shared" si="7"/>
        <v>300</v>
      </c>
      <c r="M464" s="11"/>
      <c r="N464" s="11">
        <v>300</v>
      </c>
      <c r="O464" s="11"/>
      <c r="P464" s="11">
        <v>0</v>
      </c>
      <c r="Q464" s="9" t="s">
        <v>2006</v>
      </c>
    </row>
    <row r="465" s="4" customFormat="1" ht="153" spans="1:17">
      <c r="A465" s="9">
        <v>458</v>
      </c>
      <c r="B465" s="9" t="s">
        <v>2216</v>
      </c>
      <c r="C465" s="9" t="s">
        <v>23</v>
      </c>
      <c r="D465" s="9" t="s">
        <v>24</v>
      </c>
      <c r="E465" s="9" t="s">
        <v>2217</v>
      </c>
      <c r="F465" s="9" t="s">
        <v>26</v>
      </c>
      <c r="G465" s="9" t="s">
        <v>2218</v>
      </c>
      <c r="H465" s="9" t="s">
        <v>2219</v>
      </c>
      <c r="I465" s="9" t="s">
        <v>2220</v>
      </c>
      <c r="J465" s="9">
        <v>2023.1</v>
      </c>
      <c r="K465" s="9">
        <v>2025.12</v>
      </c>
      <c r="L465" s="11">
        <f t="shared" si="7"/>
        <v>2000</v>
      </c>
      <c r="M465" s="11"/>
      <c r="N465" s="11">
        <v>2000</v>
      </c>
      <c r="O465" s="11"/>
      <c r="P465" s="11">
        <v>0</v>
      </c>
      <c r="Q465" s="9" t="s">
        <v>2006</v>
      </c>
    </row>
    <row r="466" s="4" customFormat="1" ht="76.5" spans="1:17">
      <c r="A466" s="9">
        <v>459</v>
      </c>
      <c r="B466" s="9" t="s">
        <v>2221</v>
      </c>
      <c r="C466" s="9" t="s">
        <v>23</v>
      </c>
      <c r="D466" s="9" t="s">
        <v>92</v>
      </c>
      <c r="E466" s="9" t="s">
        <v>2222</v>
      </c>
      <c r="F466" s="9" t="s">
        <v>26</v>
      </c>
      <c r="G466" s="9" t="s">
        <v>1972</v>
      </c>
      <c r="H466" s="9" t="s">
        <v>2223</v>
      </c>
      <c r="I466" s="9" t="s">
        <v>2224</v>
      </c>
      <c r="J466" s="9">
        <v>2023.1</v>
      </c>
      <c r="K466" s="9">
        <v>2023.12</v>
      </c>
      <c r="L466" s="11">
        <f t="shared" si="7"/>
        <v>600</v>
      </c>
      <c r="M466" s="11"/>
      <c r="N466" s="11">
        <v>600</v>
      </c>
      <c r="O466" s="11"/>
      <c r="P466" s="11">
        <v>0</v>
      </c>
      <c r="Q466" s="9" t="s">
        <v>2006</v>
      </c>
    </row>
    <row r="467" s="4" customFormat="1" ht="38.25" spans="1:17">
      <c r="A467" s="9">
        <v>460</v>
      </c>
      <c r="B467" s="9" t="s">
        <v>2225</v>
      </c>
      <c r="C467" s="9" t="s">
        <v>23</v>
      </c>
      <c r="D467" s="9" t="s">
        <v>24</v>
      </c>
      <c r="E467" s="9" t="s">
        <v>2226</v>
      </c>
      <c r="F467" s="9" t="s">
        <v>26</v>
      </c>
      <c r="G467" s="9" t="s">
        <v>1972</v>
      </c>
      <c r="H467" s="9" t="s">
        <v>2227</v>
      </c>
      <c r="I467" s="9" t="s">
        <v>2228</v>
      </c>
      <c r="J467" s="9">
        <v>2023.1</v>
      </c>
      <c r="K467" s="9">
        <v>2023.12</v>
      </c>
      <c r="L467" s="11">
        <f t="shared" si="7"/>
        <v>300</v>
      </c>
      <c r="M467" s="11"/>
      <c r="N467" s="11">
        <v>300</v>
      </c>
      <c r="O467" s="11"/>
      <c r="P467" s="11">
        <v>0</v>
      </c>
      <c r="Q467" s="9" t="s">
        <v>2006</v>
      </c>
    </row>
    <row r="468" s="4" customFormat="1" ht="38.25" spans="1:17">
      <c r="A468" s="9">
        <v>461</v>
      </c>
      <c r="B468" s="9" t="s">
        <v>2229</v>
      </c>
      <c r="C468" s="9" t="s">
        <v>23</v>
      </c>
      <c r="D468" s="9" t="s">
        <v>92</v>
      </c>
      <c r="E468" s="9" t="s">
        <v>2230</v>
      </c>
      <c r="F468" s="9" t="s">
        <v>26</v>
      </c>
      <c r="G468" s="9" t="s">
        <v>2231</v>
      </c>
      <c r="H468" s="9" t="s">
        <v>2232</v>
      </c>
      <c r="I468" s="10" t="s">
        <v>2233</v>
      </c>
      <c r="J468" s="10">
        <v>2023.6</v>
      </c>
      <c r="K468" s="10">
        <v>2024.6</v>
      </c>
      <c r="L468" s="11">
        <f t="shared" si="7"/>
        <v>170</v>
      </c>
      <c r="M468" s="11">
        <v>0</v>
      </c>
      <c r="N468" s="11">
        <v>170</v>
      </c>
      <c r="O468" s="11">
        <v>0</v>
      </c>
      <c r="P468" s="11">
        <v>0</v>
      </c>
      <c r="Q468" s="10" t="s">
        <v>2006</v>
      </c>
    </row>
    <row r="469" s="4" customFormat="1" ht="51" spans="1:17">
      <c r="A469" s="9">
        <v>462</v>
      </c>
      <c r="B469" s="9" t="s">
        <v>2234</v>
      </c>
      <c r="C469" s="9" t="s">
        <v>23</v>
      </c>
      <c r="D469" s="9" t="s">
        <v>24</v>
      </c>
      <c r="E469" s="9" t="s">
        <v>2235</v>
      </c>
      <c r="F469" s="9" t="s">
        <v>26</v>
      </c>
      <c r="G469" s="9" t="s">
        <v>2231</v>
      </c>
      <c r="H469" s="9" t="s">
        <v>2236</v>
      </c>
      <c r="I469" s="9" t="s">
        <v>2237</v>
      </c>
      <c r="J469" s="10">
        <v>2023.5</v>
      </c>
      <c r="K469" s="10">
        <v>2024.5</v>
      </c>
      <c r="L469" s="11">
        <f t="shared" si="7"/>
        <v>20</v>
      </c>
      <c r="M469" s="11">
        <v>0</v>
      </c>
      <c r="N469" s="11">
        <v>20</v>
      </c>
      <c r="O469" s="11">
        <v>0</v>
      </c>
      <c r="P469" s="11">
        <v>0</v>
      </c>
      <c r="Q469" s="10" t="s">
        <v>2006</v>
      </c>
    </row>
    <row r="470" s="4" customFormat="1" ht="38.25" spans="1:17">
      <c r="A470" s="9">
        <v>463</v>
      </c>
      <c r="B470" s="9" t="s">
        <v>2238</v>
      </c>
      <c r="C470" s="9" t="s">
        <v>23</v>
      </c>
      <c r="D470" s="9" t="s">
        <v>92</v>
      </c>
      <c r="E470" s="9" t="s">
        <v>2239</v>
      </c>
      <c r="F470" s="9" t="s">
        <v>73</v>
      </c>
      <c r="G470" s="9" t="s">
        <v>962</v>
      </c>
      <c r="H470" s="9" t="s">
        <v>2240</v>
      </c>
      <c r="I470" s="10" t="s">
        <v>2241</v>
      </c>
      <c r="J470" s="10">
        <v>2023.5</v>
      </c>
      <c r="K470" s="10">
        <v>2024.5</v>
      </c>
      <c r="L470" s="11">
        <f t="shared" si="7"/>
        <v>500</v>
      </c>
      <c r="M470" s="11">
        <v>0</v>
      </c>
      <c r="N470" s="11">
        <v>250</v>
      </c>
      <c r="O470" s="11">
        <v>0</v>
      </c>
      <c r="P470" s="11">
        <v>250</v>
      </c>
      <c r="Q470" s="10" t="s">
        <v>2006</v>
      </c>
    </row>
    <row r="471" s="4" customFormat="1" ht="25.5" spans="1:17">
      <c r="A471" s="9">
        <v>464</v>
      </c>
      <c r="B471" s="9" t="s">
        <v>2242</v>
      </c>
      <c r="C471" s="9" t="s">
        <v>114</v>
      </c>
      <c r="D471" s="9" t="s">
        <v>115</v>
      </c>
      <c r="E471" s="9" t="s">
        <v>2243</v>
      </c>
      <c r="F471" s="9" t="s">
        <v>73</v>
      </c>
      <c r="G471" s="9" t="s">
        <v>2244</v>
      </c>
      <c r="H471" s="9" t="s">
        <v>2245</v>
      </c>
      <c r="I471" s="9" t="s">
        <v>2246</v>
      </c>
      <c r="J471" s="9" t="s">
        <v>167</v>
      </c>
      <c r="K471" s="9" t="s">
        <v>168</v>
      </c>
      <c r="L471" s="11">
        <f t="shared" si="7"/>
        <v>700</v>
      </c>
      <c r="M471" s="11"/>
      <c r="N471" s="11">
        <v>700</v>
      </c>
      <c r="O471" s="11"/>
      <c r="P471" s="11"/>
      <c r="Q471" s="9" t="s">
        <v>2247</v>
      </c>
    </row>
    <row r="472" s="4" customFormat="1" ht="38.25" spans="1:17">
      <c r="A472" s="9">
        <v>465</v>
      </c>
      <c r="B472" s="9" t="s">
        <v>2248</v>
      </c>
      <c r="C472" s="9" t="s">
        <v>114</v>
      </c>
      <c r="D472" s="9" t="s">
        <v>115</v>
      </c>
      <c r="E472" s="9" t="s">
        <v>2249</v>
      </c>
      <c r="F472" s="9" t="s">
        <v>26</v>
      </c>
      <c r="G472" s="9" t="s">
        <v>2244</v>
      </c>
      <c r="H472" s="9" t="s">
        <v>2250</v>
      </c>
      <c r="I472" s="9" t="s">
        <v>2251</v>
      </c>
      <c r="J472" s="9" t="s">
        <v>1255</v>
      </c>
      <c r="K472" s="9" t="s">
        <v>168</v>
      </c>
      <c r="L472" s="11">
        <f t="shared" si="7"/>
        <v>900</v>
      </c>
      <c r="M472" s="11">
        <v>900</v>
      </c>
      <c r="N472" s="11"/>
      <c r="O472" s="11"/>
      <c r="P472" s="11"/>
      <c r="Q472" s="9" t="s">
        <v>2247</v>
      </c>
    </row>
    <row r="473" s="4" customFormat="1" ht="25.5" spans="1:17">
      <c r="A473" s="9">
        <v>466</v>
      </c>
      <c r="B473" s="9" t="s">
        <v>2252</v>
      </c>
      <c r="C473" s="9" t="s">
        <v>114</v>
      </c>
      <c r="D473" s="9" t="s">
        <v>115</v>
      </c>
      <c r="E473" s="9" t="s">
        <v>2253</v>
      </c>
      <c r="F473" s="9" t="s">
        <v>73</v>
      </c>
      <c r="G473" s="9" t="s">
        <v>2244</v>
      </c>
      <c r="H473" s="9" t="s">
        <v>2254</v>
      </c>
      <c r="I473" s="9" t="s">
        <v>2255</v>
      </c>
      <c r="J473" s="9" t="s">
        <v>167</v>
      </c>
      <c r="K473" s="9" t="s">
        <v>168</v>
      </c>
      <c r="L473" s="11">
        <f t="shared" si="7"/>
        <v>680</v>
      </c>
      <c r="M473" s="11"/>
      <c r="N473" s="11">
        <v>680</v>
      </c>
      <c r="O473" s="11"/>
      <c r="P473" s="11"/>
      <c r="Q473" s="9" t="s">
        <v>2247</v>
      </c>
    </row>
    <row r="474" s="4" customFormat="1" ht="25.5" spans="1:17">
      <c r="A474" s="9">
        <v>467</v>
      </c>
      <c r="B474" s="9" t="s">
        <v>2256</v>
      </c>
      <c r="C474" s="9" t="s">
        <v>32</v>
      </c>
      <c r="D474" s="9" t="s">
        <v>24</v>
      </c>
      <c r="E474" s="9" t="s">
        <v>2257</v>
      </c>
      <c r="F474" s="9" t="s">
        <v>26</v>
      </c>
      <c r="G474" s="9" t="s">
        <v>1272</v>
      </c>
      <c r="H474" s="9" t="s">
        <v>2258</v>
      </c>
      <c r="I474" s="9" t="s">
        <v>2259</v>
      </c>
      <c r="J474" s="9" t="s">
        <v>167</v>
      </c>
      <c r="K474" s="9" t="s">
        <v>168</v>
      </c>
      <c r="L474" s="11">
        <f t="shared" si="7"/>
        <v>800</v>
      </c>
      <c r="M474" s="11"/>
      <c r="N474" s="11">
        <v>800</v>
      </c>
      <c r="O474" s="11"/>
      <c r="P474" s="11"/>
      <c r="Q474" s="9" t="s">
        <v>2247</v>
      </c>
    </row>
    <row r="475" s="4" customFormat="1" ht="76.5" spans="1:17">
      <c r="A475" s="9">
        <v>468</v>
      </c>
      <c r="B475" s="9" t="s">
        <v>2260</v>
      </c>
      <c r="C475" s="9" t="s">
        <v>114</v>
      </c>
      <c r="D475" s="9" t="s">
        <v>115</v>
      </c>
      <c r="E475" s="9" t="s">
        <v>2261</v>
      </c>
      <c r="F475" s="9" t="s">
        <v>26</v>
      </c>
      <c r="G475" s="9" t="s">
        <v>2262</v>
      </c>
      <c r="H475" s="9" t="s">
        <v>2263</v>
      </c>
      <c r="I475" s="9" t="s">
        <v>2264</v>
      </c>
      <c r="J475" s="9" t="s">
        <v>2265</v>
      </c>
      <c r="K475" s="9" t="s">
        <v>168</v>
      </c>
      <c r="L475" s="11">
        <f t="shared" si="7"/>
        <v>1886</v>
      </c>
      <c r="M475" s="11"/>
      <c r="N475" s="11">
        <v>1886</v>
      </c>
      <c r="O475" s="11"/>
      <c r="P475" s="11"/>
      <c r="Q475" s="9" t="s">
        <v>2247</v>
      </c>
    </row>
    <row r="476" s="4" customFormat="1" ht="51" spans="1:17">
      <c r="A476" s="9">
        <v>469</v>
      </c>
      <c r="B476" s="9" t="s">
        <v>2266</v>
      </c>
      <c r="C476" s="9" t="s">
        <v>114</v>
      </c>
      <c r="D476" s="9" t="s">
        <v>115</v>
      </c>
      <c r="E476" s="9" t="s">
        <v>2267</v>
      </c>
      <c r="F476" s="9" t="s">
        <v>26</v>
      </c>
      <c r="G476" s="9" t="s">
        <v>2262</v>
      </c>
      <c r="H476" s="9" t="s">
        <v>2268</v>
      </c>
      <c r="I476" s="9" t="s">
        <v>2269</v>
      </c>
      <c r="J476" s="17" t="s">
        <v>544</v>
      </c>
      <c r="K476" s="9" t="s">
        <v>168</v>
      </c>
      <c r="L476" s="11">
        <f t="shared" si="7"/>
        <v>2291</v>
      </c>
      <c r="M476" s="11"/>
      <c r="N476" s="11">
        <v>2291</v>
      </c>
      <c r="O476" s="11"/>
      <c r="P476" s="11"/>
      <c r="Q476" s="9" t="s">
        <v>2247</v>
      </c>
    </row>
    <row r="477" s="4" customFormat="1" ht="51" spans="1:17">
      <c r="A477" s="9">
        <v>470</v>
      </c>
      <c r="B477" s="9" t="s">
        <v>2270</v>
      </c>
      <c r="C477" s="9" t="s">
        <v>114</v>
      </c>
      <c r="D477" s="9" t="s">
        <v>115</v>
      </c>
      <c r="E477" s="9" t="s">
        <v>2271</v>
      </c>
      <c r="F477" s="9" t="s">
        <v>26</v>
      </c>
      <c r="G477" s="9" t="s">
        <v>2272</v>
      </c>
      <c r="H477" s="9" t="s">
        <v>2273</v>
      </c>
      <c r="I477" s="9" t="s">
        <v>2274</v>
      </c>
      <c r="J477" s="9" t="s">
        <v>2275</v>
      </c>
      <c r="K477" s="9" t="s">
        <v>168</v>
      </c>
      <c r="L477" s="11">
        <f t="shared" si="7"/>
        <v>6396</v>
      </c>
      <c r="M477" s="11"/>
      <c r="N477" s="11">
        <v>6396</v>
      </c>
      <c r="O477" s="11"/>
      <c r="P477" s="11"/>
      <c r="Q477" s="9" t="s">
        <v>2247</v>
      </c>
    </row>
    <row r="478" s="4" customFormat="1" ht="76.5" spans="1:17">
      <c r="A478" s="9">
        <v>471</v>
      </c>
      <c r="B478" s="9" t="s">
        <v>2276</v>
      </c>
      <c r="C478" s="9" t="s">
        <v>114</v>
      </c>
      <c r="D478" s="9" t="s">
        <v>115</v>
      </c>
      <c r="E478" s="9" t="s">
        <v>2277</v>
      </c>
      <c r="F478" s="9" t="s">
        <v>26</v>
      </c>
      <c r="G478" s="9" t="s">
        <v>2278</v>
      </c>
      <c r="H478" s="9" t="s">
        <v>2279</v>
      </c>
      <c r="I478" s="9" t="s">
        <v>2280</v>
      </c>
      <c r="J478" s="17">
        <v>2022.08</v>
      </c>
      <c r="K478" s="9" t="s">
        <v>168</v>
      </c>
      <c r="L478" s="11">
        <f t="shared" si="7"/>
        <v>1214</v>
      </c>
      <c r="M478" s="11"/>
      <c r="N478" s="11">
        <v>1214</v>
      </c>
      <c r="O478" s="11"/>
      <c r="P478" s="11"/>
      <c r="Q478" s="9" t="s">
        <v>2247</v>
      </c>
    </row>
    <row r="479" s="4" customFormat="1" ht="51" spans="1:17">
      <c r="A479" s="9">
        <v>472</v>
      </c>
      <c r="B479" s="9" t="s">
        <v>2281</v>
      </c>
      <c r="C479" s="9" t="s">
        <v>23</v>
      </c>
      <c r="D479" s="9" t="s">
        <v>92</v>
      </c>
      <c r="E479" s="9" t="s">
        <v>2282</v>
      </c>
      <c r="F479" s="9" t="s">
        <v>26</v>
      </c>
      <c r="G479" s="9" t="s">
        <v>117</v>
      </c>
      <c r="H479" s="9" t="s">
        <v>2283</v>
      </c>
      <c r="I479" s="9" t="s">
        <v>119</v>
      </c>
      <c r="J479" s="9">
        <v>2023.1</v>
      </c>
      <c r="K479" s="9">
        <v>2023.12</v>
      </c>
      <c r="L479" s="11">
        <f t="shared" si="7"/>
        <v>20</v>
      </c>
      <c r="M479" s="11">
        <v>20</v>
      </c>
      <c r="N479" s="11"/>
      <c r="O479" s="11">
        <v>0</v>
      </c>
      <c r="P479" s="11">
        <v>0</v>
      </c>
      <c r="Q479" s="9" t="s">
        <v>97</v>
      </c>
    </row>
    <row r="480" s="4" customFormat="1" ht="51" spans="1:17">
      <c r="A480" s="9">
        <v>473</v>
      </c>
      <c r="B480" s="9" t="s">
        <v>2284</v>
      </c>
      <c r="C480" s="9" t="s">
        <v>32</v>
      </c>
      <c r="D480" s="9" t="s">
        <v>243</v>
      </c>
      <c r="E480" s="9" t="s">
        <v>2285</v>
      </c>
      <c r="F480" s="9" t="s">
        <v>73</v>
      </c>
      <c r="G480" s="9" t="s">
        <v>2286</v>
      </c>
      <c r="H480" s="9" t="s">
        <v>2287</v>
      </c>
      <c r="I480" s="9" t="s">
        <v>2288</v>
      </c>
      <c r="J480" s="9">
        <v>2023.02</v>
      </c>
      <c r="K480" s="9">
        <v>2023.12</v>
      </c>
      <c r="L480" s="11">
        <f t="shared" si="7"/>
        <v>10</v>
      </c>
      <c r="M480" s="11">
        <v>10</v>
      </c>
      <c r="N480" s="11"/>
      <c r="O480" s="11"/>
      <c r="P480" s="11"/>
      <c r="Q480" s="9" t="s">
        <v>1370</v>
      </c>
    </row>
    <row r="481" s="4" customFormat="1" ht="38.25" spans="1:17">
      <c r="A481" s="9">
        <v>474</v>
      </c>
      <c r="B481" s="9" t="s">
        <v>2289</v>
      </c>
      <c r="C481" s="9" t="s">
        <v>2290</v>
      </c>
      <c r="D481" s="9" t="s">
        <v>2290</v>
      </c>
      <c r="E481" s="9" t="s">
        <v>2291</v>
      </c>
      <c r="F481" s="9" t="s">
        <v>26</v>
      </c>
      <c r="G481" s="9" t="s">
        <v>1972</v>
      </c>
      <c r="H481" s="9" t="s">
        <v>2292</v>
      </c>
      <c r="I481" s="9" t="s">
        <v>2293</v>
      </c>
      <c r="J481" s="9">
        <v>2023.01</v>
      </c>
      <c r="K481" s="9">
        <v>2023.12</v>
      </c>
      <c r="L481" s="11">
        <f t="shared" si="7"/>
        <v>380</v>
      </c>
      <c r="M481" s="11">
        <v>380</v>
      </c>
      <c r="N481" s="13">
        <v>0</v>
      </c>
      <c r="O481" s="11"/>
      <c r="P481" s="11">
        <v>0</v>
      </c>
      <c r="Q481" s="10" t="s">
        <v>2294</v>
      </c>
    </row>
    <row r="482" s="4" customFormat="1" ht="38.25" spans="1:17">
      <c r="A482" s="9">
        <v>475</v>
      </c>
      <c r="B482" s="9" t="s">
        <v>2295</v>
      </c>
      <c r="C482" s="9" t="s">
        <v>2290</v>
      </c>
      <c r="D482" s="9" t="s">
        <v>2290</v>
      </c>
      <c r="E482" s="9" t="s">
        <v>2296</v>
      </c>
      <c r="F482" s="9" t="s">
        <v>26</v>
      </c>
      <c r="G482" s="9" t="s">
        <v>1972</v>
      </c>
      <c r="H482" s="9" t="s">
        <v>2297</v>
      </c>
      <c r="I482" s="9" t="s">
        <v>2298</v>
      </c>
      <c r="J482" s="9">
        <v>2023.01</v>
      </c>
      <c r="K482" s="9">
        <v>2023.12</v>
      </c>
      <c r="L482" s="11">
        <f t="shared" si="7"/>
        <v>180</v>
      </c>
      <c r="M482" s="11">
        <v>180</v>
      </c>
      <c r="N482" s="13">
        <v>0</v>
      </c>
      <c r="O482" s="11"/>
      <c r="P482" s="11">
        <v>0</v>
      </c>
      <c r="Q482" s="10" t="s">
        <v>2294</v>
      </c>
    </row>
    <row r="483" s="4" customFormat="1" ht="38.25" spans="1:17">
      <c r="A483" s="9">
        <v>476</v>
      </c>
      <c r="B483" s="9" t="s">
        <v>2299</v>
      </c>
      <c r="C483" s="9" t="s">
        <v>228</v>
      </c>
      <c r="D483" s="9" t="s">
        <v>229</v>
      </c>
      <c r="E483" s="9" t="s">
        <v>2300</v>
      </c>
      <c r="F483" s="9" t="s">
        <v>26</v>
      </c>
      <c r="G483" s="9" t="s">
        <v>1972</v>
      </c>
      <c r="H483" s="9" t="s">
        <v>2301</v>
      </c>
      <c r="I483" s="9" t="s">
        <v>2302</v>
      </c>
      <c r="J483" s="9">
        <v>2023.01</v>
      </c>
      <c r="K483" s="9">
        <v>2023.12</v>
      </c>
      <c r="L483" s="11">
        <f t="shared" si="7"/>
        <v>350</v>
      </c>
      <c r="M483" s="11">
        <v>350</v>
      </c>
      <c r="N483" s="13">
        <v>0</v>
      </c>
      <c r="O483" s="11"/>
      <c r="P483" s="11">
        <v>0</v>
      </c>
      <c r="Q483" s="10" t="s">
        <v>2294</v>
      </c>
    </row>
    <row r="484" s="4" customFormat="1" ht="51" spans="1:17">
      <c r="A484" s="9">
        <v>477</v>
      </c>
      <c r="B484" s="9" t="s">
        <v>2303</v>
      </c>
      <c r="C484" s="9" t="s">
        <v>228</v>
      </c>
      <c r="D484" s="9" t="s">
        <v>229</v>
      </c>
      <c r="E484" s="9" t="s">
        <v>2304</v>
      </c>
      <c r="F484" s="9" t="s">
        <v>26</v>
      </c>
      <c r="G484" s="9" t="s">
        <v>1972</v>
      </c>
      <c r="H484" s="9" t="s">
        <v>2304</v>
      </c>
      <c r="I484" s="9" t="s">
        <v>2305</v>
      </c>
      <c r="J484" s="9">
        <v>2023.01</v>
      </c>
      <c r="K484" s="9">
        <v>2023.12</v>
      </c>
      <c r="L484" s="11">
        <f t="shared" si="7"/>
        <v>150</v>
      </c>
      <c r="M484" s="11">
        <v>150</v>
      </c>
      <c r="N484" s="13">
        <v>0</v>
      </c>
      <c r="O484" s="11"/>
      <c r="P484" s="11">
        <v>0</v>
      </c>
      <c r="Q484" s="10" t="s">
        <v>2294</v>
      </c>
    </row>
    <row r="485" s="4" customFormat="1" ht="63.75" spans="1:17">
      <c r="A485" s="9">
        <v>478</v>
      </c>
      <c r="B485" s="9" t="s">
        <v>2306</v>
      </c>
      <c r="C485" s="9" t="s">
        <v>1943</v>
      </c>
      <c r="D485" s="9" t="s">
        <v>2307</v>
      </c>
      <c r="E485" s="9" t="s">
        <v>2308</v>
      </c>
      <c r="F485" s="9" t="s">
        <v>26</v>
      </c>
      <c r="G485" s="9" t="s">
        <v>1972</v>
      </c>
      <c r="H485" s="9" t="s">
        <v>2309</v>
      </c>
      <c r="I485" s="9" t="s">
        <v>2310</v>
      </c>
      <c r="J485" s="9">
        <v>2023.01</v>
      </c>
      <c r="K485" s="14">
        <v>2023.12</v>
      </c>
      <c r="L485" s="11">
        <f t="shared" si="7"/>
        <v>900</v>
      </c>
      <c r="M485" s="11">
        <v>900</v>
      </c>
      <c r="N485" s="11">
        <v>0</v>
      </c>
      <c r="O485" s="11">
        <v>0</v>
      </c>
      <c r="P485" s="11">
        <v>0</v>
      </c>
      <c r="Q485" s="9" t="s">
        <v>2294</v>
      </c>
    </row>
    <row r="486" s="4" customFormat="1" ht="280.5" spans="1:17">
      <c r="A486" s="9">
        <v>479</v>
      </c>
      <c r="B486" s="9" t="s">
        <v>2311</v>
      </c>
      <c r="C486" s="9" t="s">
        <v>228</v>
      </c>
      <c r="D486" s="9" t="s">
        <v>2312</v>
      </c>
      <c r="E486" s="9" t="s">
        <v>2313</v>
      </c>
      <c r="F486" s="9" t="s">
        <v>26</v>
      </c>
      <c r="G486" s="9" t="s">
        <v>1946</v>
      </c>
      <c r="H486" s="9" t="s">
        <v>2314</v>
      </c>
      <c r="I486" s="9" t="s">
        <v>2315</v>
      </c>
      <c r="J486" s="9">
        <v>2023.01</v>
      </c>
      <c r="K486" s="9">
        <v>2023.12</v>
      </c>
      <c r="L486" s="11">
        <f t="shared" si="7"/>
        <v>150</v>
      </c>
      <c r="M486" s="11">
        <v>150</v>
      </c>
      <c r="N486" s="13">
        <v>0</v>
      </c>
      <c r="O486" s="11">
        <v>0</v>
      </c>
      <c r="P486" s="11">
        <v>0</v>
      </c>
      <c r="Q486" s="9" t="s">
        <v>2294</v>
      </c>
    </row>
    <row r="487" s="4" customFormat="1" ht="51" spans="1:17">
      <c r="A487" s="9">
        <v>480</v>
      </c>
      <c r="B487" s="9" t="s">
        <v>2316</v>
      </c>
      <c r="C487" s="9" t="s">
        <v>2008</v>
      </c>
      <c r="D487" s="9" t="s">
        <v>24</v>
      </c>
      <c r="E487" s="9" t="s">
        <v>2317</v>
      </c>
      <c r="F487" s="9" t="s">
        <v>26</v>
      </c>
      <c r="G487" s="9" t="s">
        <v>1972</v>
      </c>
      <c r="H487" s="9" t="s">
        <v>2317</v>
      </c>
      <c r="I487" s="9" t="s">
        <v>2318</v>
      </c>
      <c r="J487" s="9">
        <v>2023.01</v>
      </c>
      <c r="K487" s="9">
        <v>2023.12</v>
      </c>
      <c r="L487" s="11">
        <f t="shared" si="7"/>
        <v>2968</v>
      </c>
      <c r="M487" s="11">
        <v>2968</v>
      </c>
      <c r="N487" s="11">
        <v>0</v>
      </c>
      <c r="O487" s="11">
        <v>0</v>
      </c>
      <c r="P487" s="11">
        <v>0</v>
      </c>
      <c r="Q487" s="9" t="s">
        <v>2294</v>
      </c>
    </row>
    <row r="488" s="4" customFormat="1" ht="51" spans="1:17">
      <c r="A488" s="9">
        <v>481</v>
      </c>
      <c r="B488" s="31" t="s">
        <v>2319</v>
      </c>
      <c r="C488" s="9" t="s">
        <v>2008</v>
      </c>
      <c r="D488" s="31" t="s">
        <v>2320</v>
      </c>
      <c r="E488" s="31" t="s">
        <v>2321</v>
      </c>
      <c r="F488" s="31" t="s">
        <v>26</v>
      </c>
      <c r="G488" s="31" t="s">
        <v>1946</v>
      </c>
      <c r="H488" s="31" t="s">
        <v>2322</v>
      </c>
      <c r="I488" s="31" t="s">
        <v>2323</v>
      </c>
      <c r="J488" s="31">
        <v>2023.01</v>
      </c>
      <c r="K488" s="31">
        <v>2023.12</v>
      </c>
      <c r="L488" s="11">
        <f t="shared" si="7"/>
        <v>2000</v>
      </c>
      <c r="M488" s="33">
        <v>2000</v>
      </c>
      <c r="N488" s="33">
        <v>0</v>
      </c>
      <c r="O488" s="33">
        <v>0</v>
      </c>
      <c r="P488" s="33">
        <v>0</v>
      </c>
      <c r="Q488" s="31" t="s">
        <v>2294</v>
      </c>
    </row>
    <row r="489" s="4" customFormat="1" ht="38.25" spans="1:17">
      <c r="A489" s="9">
        <v>482</v>
      </c>
      <c r="B489" s="9" t="s">
        <v>2324</v>
      </c>
      <c r="C489" s="9" t="s">
        <v>2325</v>
      </c>
      <c r="D489" s="9" t="s">
        <v>2325</v>
      </c>
      <c r="E489" s="9" t="s">
        <v>2326</v>
      </c>
      <c r="F489" s="9" t="s">
        <v>26</v>
      </c>
      <c r="G489" s="9" t="s">
        <v>1946</v>
      </c>
      <c r="H489" s="9" t="s">
        <v>2327</v>
      </c>
      <c r="I489" s="9" t="s">
        <v>2328</v>
      </c>
      <c r="J489" s="9">
        <v>2023.01</v>
      </c>
      <c r="K489" s="9">
        <v>2023.12</v>
      </c>
      <c r="L489" s="11">
        <f t="shared" si="7"/>
        <v>400</v>
      </c>
      <c r="M489" s="11">
        <v>400</v>
      </c>
      <c r="N489" s="13">
        <v>0</v>
      </c>
      <c r="O489" s="11">
        <v>0</v>
      </c>
      <c r="P489" s="11">
        <v>0</v>
      </c>
      <c r="Q489" s="10" t="s">
        <v>2294</v>
      </c>
    </row>
    <row r="490" s="4" customFormat="1" ht="51" spans="1:17">
      <c r="A490" s="9">
        <v>483</v>
      </c>
      <c r="B490" s="9" t="s">
        <v>2329</v>
      </c>
      <c r="C490" s="9" t="s">
        <v>228</v>
      </c>
      <c r="D490" s="9" t="s">
        <v>2312</v>
      </c>
      <c r="E490" s="9" t="s">
        <v>2330</v>
      </c>
      <c r="F490" s="9" t="s">
        <v>26</v>
      </c>
      <c r="G490" s="9" t="s">
        <v>1972</v>
      </c>
      <c r="H490" s="9" t="s">
        <v>2331</v>
      </c>
      <c r="I490" s="9" t="s">
        <v>2332</v>
      </c>
      <c r="J490" s="9">
        <v>2023.01</v>
      </c>
      <c r="K490" s="9">
        <v>2023.12</v>
      </c>
      <c r="L490" s="11">
        <f t="shared" si="7"/>
        <v>200</v>
      </c>
      <c r="M490" s="11">
        <v>200</v>
      </c>
      <c r="N490" s="13">
        <v>0</v>
      </c>
      <c r="O490" s="11">
        <v>0</v>
      </c>
      <c r="P490" s="11">
        <v>0</v>
      </c>
      <c r="Q490" s="9" t="s">
        <v>2294</v>
      </c>
    </row>
    <row r="491" s="4" customFormat="1" ht="51" spans="1:17">
      <c r="A491" s="9">
        <v>484</v>
      </c>
      <c r="B491" s="9" t="s">
        <v>2333</v>
      </c>
      <c r="C491" s="9" t="s">
        <v>2334</v>
      </c>
      <c r="D491" s="32" t="s">
        <v>2335</v>
      </c>
      <c r="E491" s="9" t="s">
        <v>2336</v>
      </c>
      <c r="F491" s="9" t="s">
        <v>26</v>
      </c>
      <c r="G491" s="9" t="s">
        <v>1946</v>
      </c>
      <c r="H491" s="9" t="s">
        <v>2337</v>
      </c>
      <c r="I491" s="9" t="s">
        <v>2338</v>
      </c>
      <c r="J491" s="9">
        <v>2022.07</v>
      </c>
      <c r="K491" s="9">
        <v>2023.06</v>
      </c>
      <c r="L491" s="11">
        <f t="shared" si="7"/>
        <v>684</v>
      </c>
      <c r="M491" s="11">
        <v>684</v>
      </c>
      <c r="N491" s="13">
        <v>0</v>
      </c>
      <c r="O491" s="11">
        <v>0</v>
      </c>
      <c r="P491" s="11">
        <v>0</v>
      </c>
      <c r="Q491" s="9" t="s">
        <v>2294</v>
      </c>
    </row>
    <row r="492" s="4" customFormat="1" ht="76.5" spans="1:17">
      <c r="A492" s="9">
        <v>485</v>
      </c>
      <c r="B492" s="9" t="s">
        <v>2339</v>
      </c>
      <c r="C492" s="9" t="s">
        <v>2334</v>
      </c>
      <c r="D492" s="9" t="s">
        <v>2340</v>
      </c>
      <c r="E492" s="9" t="s">
        <v>2341</v>
      </c>
      <c r="F492" s="9" t="s">
        <v>26</v>
      </c>
      <c r="G492" s="9" t="s">
        <v>2342</v>
      </c>
      <c r="H492" s="9" t="s">
        <v>2343</v>
      </c>
      <c r="I492" s="9" t="s">
        <v>2344</v>
      </c>
      <c r="J492" s="9">
        <v>202301</v>
      </c>
      <c r="K492" s="9">
        <v>202312</v>
      </c>
      <c r="L492" s="11">
        <f t="shared" si="7"/>
        <v>358.6</v>
      </c>
      <c r="M492" s="11">
        <v>358.6</v>
      </c>
      <c r="N492" s="11">
        <v>0</v>
      </c>
      <c r="O492" s="11">
        <v>0</v>
      </c>
      <c r="P492" s="11">
        <v>0</v>
      </c>
      <c r="Q492" s="9" t="s">
        <v>2345</v>
      </c>
    </row>
    <row r="493" s="5" customFormat="1" ht="63.75" spans="1:17">
      <c r="A493" s="9">
        <v>486</v>
      </c>
      <c r="B493" s="9" t="s">
        <v>2346</v>
      </c>
      <c r="C493" s="9" t="s">
        <v>23</v>
      </c>
      <c r="D493" s="9" t="s">
        <v>24</v>
      </c>
      <c r="E493" s="9" t="s">
        <v>2347</v>
      </c>
      <c r="F493" s="9" t="s">
        <v>26</v>
      </c>
      <c r="G493" s="9" t="s">
        <v>2348</v>
      </c>
      <c r="H493" s="9" t="s">
        <v>2349</v>
      </c>
      <c r="I493" s="9" t="s">
        <v>2350</v>
      </c>
      <c r="J493" s="9">
        <v>2023.05</v>
      </c>
      <c r="K493" s="9">
        <v>2023.12</v>
      </c>
      <c r="L493" s="11">
        <f t="shared" si="7"/>
        <v>50</v>
      </c>
      <c r="M493" s="11">
        <v>50</v>
      </c>
      <c r="N493" s="11"/>
      <c r="O493" s="11">
        <v>0</v>
      </c>
      <c r="P493" s="11">
        <v>0</v>
      </c>
      <c r="Q493" s="9" t="s">
        <v>1598</v>
      </c>
    </row>
    <row r="494" s="5" customFormat="1" ht="51" spans="1:17">
      <c r="A494" s="9">
        <v>487</v>
      </c>
      <c r="B494" s="9" t="s">
        <v>2351</v>
      </c>
      <c r="C494" s="9" t="s">
        <v>114</v>
      </c>
      <c r="D494" s="9" t="s">
        <v>115</v>
      </c>
      <c r="E494" s="9" t="s">
        <v>2352</v>
      </c>
      <c r="F494" s="9" t="s">
        <v>73</v>
      </c>
      <c r="G494" s="9" t="s">
        <v>2353</v>
      </c>
      <c r="H494" s="9" t="s">
        <v>2354</v>
      </c>
      <c r="I494" s="9" t="s">
        <v>2355</v>
      </c>
      <c r="J494" s="17">
        <v>2023.1</v>
      </c>
      <c r="K494" s="9" t="s">
        <v>168</v>
      </c>
      <c r="L494" s="11">
        <f t="shared" si="7"/>
        <v>100</v>
      </c>
      <c r="M494" s="11"/>
      <c r="N494" s="11">
        <v>100</v>
      </c>
      <c r="O494" s="11"/>
      <c r="P494" s="11"/>
      <c r="Q494" s="9" t="s">
        <v>346</v>
      </c>
    </row>
    <row r="495" s="5" customFormat="1" ht="76.5" spans="1:17">
      <c r="A495" s="9">
        <v>488</v>
      </c>
      <c r="B495" s="9" t="s">
        <v>2356</v>
      </c>
      <c r="C495" s="9" t="s">
        <v>32</v>
      </c>
      <c r="D495" s="9" t="s">
        <v>71</v>
      </c>
      <c r="E495" s="9" t="s">
        <v>2357</v>
      </c>
      <c r="F495" s="9" t="s">
        <v>26</v>
      </c>
      <c r="G495" s="9" t="s">
        <v>2358</v>
      </c>
      <c r="H495" s="9" t="s">
        <v>2359</v>
      </c>
      <c r="I495" s="9" t="s">
        <v>2360</v>
      </c>
      <c r="J495" s="17">
        <v>2023.01</v>
      </c>
      <c r="K495" s="9">
        <v>2023.12</v>
      </c>
      <c r="L495" s="11">
        <f t="shared" si="7"/>
        <v>224</v>
      </c>
      <c r="M495" s="11">
        <v>0</v>
      </c>
      <c r="N495" s="11">
        <v>0</v>
      </c>
      <c r="O495" s="11">
        <v>224</v>
      </c>
      <c r="P495" s="11">
        <v>0</v>
      </c>
      <c r="Q495" s="9" t="s">
        <v>726</v>
      </c>
    </row>
    <row r="496" s="5" customFormat="1" ht="51" spans="1:17">
      <c r="A496" s="9">
        <v>489</v>
      </c>
      <c r="B496" s="9" t="s">
        <v>2361</v>
      </c>
      <c r="C496" s="9" t="s">
        <v>114</v>
      </c>
      <c r="D496" s="9" t="s">
        <v>115</v>
      </c>
      <c r="E496" s="9" t="s">
        <v>2362</v>
      </c>
      <c r="F496" s="9" t="s">
        <v>26</v>
      </c>
      <c r="G496" s="9" t="s">
        <v>2363</v>
      </c>
      <c r="H496" s="9" t="s">
        <v>2364</v>
      </c>
      <c r="I496" s="10" t="s">
        <v>2365</v>
      </c>
      <c r="J496" s="17">
        <v>2023.03</v>
      </c>
      <c r="K496" s="9">
        <v>2023.12</v>
      </c>
      <c r="L496" s="11">
        <f t="shared" si="7"/>
        <v>200</v>
      </c>
      <c r="M496" s="11">
        <v>200</v>
      </c>
      <c r="N496" s="11">
        <v>0</v>
      </c>
      <c r="O496" s="11">
        <v>0</v>
      </c>
      <c r="P496" s="11">
        <v>0</v>
      </c>
      <c r="Q496" s="9" t="s">
        <v>1559</v>
      </c>
    </row>
    <row r="497" s="5" customFormat="1" ht="38.25" spans="1:17">
      <c r="A497" s="9">
        <v>490</v>
      </c>
      <c r="B497" s="9" t="s">
        <v>2366</v>
      </c>
      <c r="C497" s="9" t="s">
        <v>114</v>
      </c>
      <c r="D497" s="9" t="s">
        <v>115</v>
      </c>
      <c r="E497" s="9" t="s">
        <v>2367</v>
      </c>
      <c r="F497" s="9" t="s">
        <v>73</v>
      </c>
      <c r="G497" s="9" t="s">
        <v>2368</v>
      </c>
      <c r="H497" s="9" t="s">
        <v>2369</v>
      </c>
      <c r="I497" s="10" t="s">
        <v>2370</v>
      </c>
      <c r="J497" s="17">
        <v>2023.04</v>
      </c>
      <c r="K497" s="9">
        <v>2023.12</v>
      </c>
      <c r="L497" s="11">
        <f t="shared" si="7"/>
        <v>100</v>
      </c>
      <c r="M497" s="11">
        <v>100</v>
      </c>
      <c r="N497" s="11">
        <v>0</v>
      </c>
      <c r="O497" s="11">
        <v>0</v>
      </c>
      <c r="P497" s="11">
        <v>0</v>
      </c>
      <c r="Q497" s="9" t="s">
        <v>1559</v>
      </c>
    </row>
    <row r="498" s="5" customFormat="1" ht="38.25" spans="1:17">
      <c r="A498" s="9">
        <v>491</v>
      </c>
      <c r="B498" s="9" t="s">
        <v>2371</v>
      </c>
      <c r="C498" s="9" t="s">
        <v>114</v>
      </c>
      <c r="D498" s="9" t="s">
        <v>115</v>
      </c>
      <c r="E498" s="9" t="s">
        <v>2372</v>
      </c>
      <c r="F498" s="9" t="s">
        <v>26</v>
      </c>
      <c r="G498" s="9" t="s">
        <v>2373</v>
      </c>
      <c r="H498" s="9" t="s">
        <v>2374</v>
      </c>
      <c r="I498" s="10" t="s">
        <v>2375</v>
      </c>
      <c r="J498" s="17">
        <v>2023.02</v>
      </c>
      <c r="K498" s="9">
        <v>2023.12</v>
      </c>
      <c r="L498" s="11">
        <f t="shared" si="7"/>
        <v>300</v>
      </c>
      <c r="M498" s="11">
        <v>300</v>
      </c>
      <c r="N498" s="11">
        <v>0</v>
      </c>
      <c r="O498" s="11">
        <v>0</v>
      </c>
      <c r="P498" s="11">
        <v>0</v>
      </c>
      <c r="Q498" s="9" t="s">
        <v>1559</v>
      </c>
    </row>
    <row r="499" s="5" customFormat="1" ht="63.75" spans="1:17">
      <c r="A499" s="9">
        <v>492</v>
      </c>
      <c r="B499" s="9" t="s">
        <v>2376</v>
      </c>
      <c r="C499" s="9" t="s">
        <v>114</v>
      </c>
      <c r="D499" s="9" t="s">
        <v>115</v>
      </c>
      <c r="E499" s="9" t="s">
        <v>2377</v>
      </c>
      <c r="F499" s="9" t="s">
        <v>26</v>
      </c>
      <c r="G499" s="9" t="s">
        <v>2378</v>
      </c>
      <c r="H499" s="9" t="s">
        <v>2379</v>
      </c>
      <c r="I499" s="9" t="s">
        <v>2380</v>
      </c>
      <c r="J499" s="17" t="s">
        <v>1249</v>
      </c>
      <c r="K499" s="17" t="s">
        <v>168</v>
      </c>
      <c r="L499" s="11">
        <f t="shared" si="7"/>
        <v>650</v>
      </c>
      <c r="M499" s="11"/>
      <c r="N499" s="11">
        <v>650</v>
      </c>
      <c r="O499" s="11"/>
      <c r="P499" s="11"/>
      <c r="Q499" s="9" t="s">
        <v>272</v>
      </c>
    </row>
    <row r="500" s="5" customFormat="1" ht="51" spans="1:17">
      <c r="A500" s="9">
        <v>493</v>
      </c>
      <c r="B500" s="9" t="s">
        <v>2381</v>
      </c>
      <c r="C500" s="9" t="s">
        <v>114</v>
      </c>
      <c r="D500" s="9" t="s">
        <v>115</v>
      </c>
      <c r="E500" s="9" t="s">
        <v>2377</v>
      </c>
      <c r="F500" s="9" t="s">
        <v>26</v>
      </c>
      <c r="G500" s="9" t="s">
        <v>2382</v>
      </c>
      <c r="H500" s="9" t="s">
        <v>2383</v>
      </c>
      <c r="I500" s="9" t="s">
        <v>2384</v>
      </c>
      <c r="J500" s="17" t="s">
        <v>1249</v>
      </c>
      <c r="K500" s="17" t="s">
        <v>168</v>
      </c>
      <c r="L500" s="11">
        <f t="shared" si="7"/>
        <v>550</v>
      </c>
      <c r="M500" s="11"/>
      <c r="N500" s="11">
        <v>550</v>
      </c>
      <c r="O500" s="11"/>
      <c r="P500" s="11"/>
      <c r="Q500" s="9" t="s">
        <v>272</v>
      </c>
    </row>
    <row r="501" s="5" customFormat="1" ht="76.5" spans="1:17">
      <c r="A501" s="9">
        <v>494</v>
      </c>
      <c r="B501" s="9" t="s">
        <v>2385</v>
      </c>
      <c r="C501" s="9" t="s">
        <v>23</v>
      </c>
      <c r="D501" s="9" t="s">
        <v>92</v>
      </c>
      <c r="E501" s="9" t="s">
        <v>2386</v>
      </c>
      <c r="F501" s="9" t="s">
        <v>26</v>
      </c>
      <c r="G501" s="9" t="s">
        <v>2387</v>
      </c>
      <c r="H501" s="9" t="s">
        <v>2388</v>
      </c>
      <c r="I501" s="9" t="s">
        <v>2389</v>
      </c>
      <c r="J501" s="9">
        <v>2023.01</v>
      </c>
      <c r="K501" s="9">
        <v>2023.12</v>
      </c>
      <c r="L501" s="11">
        <f t="shared" si="7"/>
        <v>60</v>
      </c>
      <c r="M501" s="11">
        <v>60</v>
      </c>
      <c r="N501" s="11"/>
      <c r="O501" s="11"/>
      <c r="P501" s="11"/>
      <c r="Q501" s="9" t="s">
        <v>1634</v>
      </c>
    </row>
    <row r="502" s="5" customFormat="1" ht="51" spans="1:17">
      <c r="A502" s="9">
        <v>495</v>
      </c>
      <c r="B502" s="9" t="s">
        <v>2390</v>
      </c>
      <c r="C502" s="9" t="s">
        <v>32</v>
      </c>
      <c r="D502" s="9" t="s">
        <v>71</v>
      </c>
      <c r="E502" s="9" t="s">
        <v>2391</v>
      </c>
      <c r="F502" s="9" t="s">
        <v>26</v>
      </c>
      <c r="G502" s="9" t="s">
        <v>2392</v>
      </c>
      <c r="H502" s="9" t="s">
        <v>2393</v>
      </c>
      <c r="I502" s="9" t="s">
        <v>2394</v>
      </c>
      <c r="J502" s="9">
        <v>2023.01</v>
      </c>
      <c r="K502" s="9">
        <v>2023.12</v>
      </c>
      <c r="L502" s="11">
        <f t="shared" si="7"/>
        <v>96</v>
      </c>
      <c r="M502" s="11">
        <v>96</v>
      </c>
      <c r="N502" s="11"/>
      <c r="O502" s="11"/>
      <c r="P502" s="11"/>
      <c r="Q502" s="9" t="s">
        <v>1634</v>
      </c>
    </row>
    <row r="503" s="5" customFormat="1" ht="51" spans="1:17">
      <c r="A503" s="9">
        <v>496</v>
      </c>
      <c r="B503" s="9" t="s">
        <v>2395</v>
      </c>
      <c r="C503" s="9" t="s">
        <v>32</v>
      </c>
      <c r="D503" s="9" t="s">
        <v>243</v>
      </c>
      <c r="E503" s="9" t="s">
        <v>2396</v>
      </c>
      <c r="F503" s="9" t="s">
        <v>26</v>
      </c>
      <c r="G503" s="9" t="s">
        <v>2397</v>
      </c>
      <c r="H503" s="10" t="s">
        <v>2398</v>
      </c>
      <c r="I503" s="9" t="s">
        <v>2399</v>
      </c>
      <c r="J503" s="9">
        <v>2023.01</v>
      </c>
      <c r="K503" s="9">
        <v>2023.12</v>
      </c>
      <c r="L503" s="11">
        <f t="shared" si="7"/>
        <v>84</v>
      </c>
      <c r="M503" s="11">
        <v>84</v>
      </c>
      <c r="N503" s="11"/>
      <c r="O503" s="11"/>
      <c r="P503" s="11"/>
      <c r="Q503" s="9" t="s">
        <v>1634</v>
      </c>
    </row>
    <row r="504" s="5" customFormat="1" ht="25.5" spans="1:17">
      <c r="A504" s="9">
        <v>497</v>
      </c>
      <c r="B504" s="9" t="s">
        <v>2400</v>
      </c>
      <c r="C504" s="9" t="s">
        <v>23</v>
      </c>
      <c r="D504" s="9" t="s">
        <v>24</v>
      </c>
      <c r="E504" s="9" t="s">
        <v>2401</v>
      </c>
      <c r="F504" s="9" t="s">
        <v>26</v>
      </c>
      <c r="G504" s="9" t="s">
        <v>346</v>
      </c>
      <c r="H504" s="9" t="s">
        <v>2402</v>
      </c>
      <c r="I504" s="9" t="s">
        <v>368</v>
      </c>
      <c r="J504" s="9">
        <v>2023.1</v>
      </c>
      <c r="K504" s="9">
        <v>2023.12</v>
      </c>
      <c r="L504" s="11">
        <f t="shared" si="7"/>
        <v>100</v>
      </c>
      <c r="M504" s="11"/>
      <c r="N504" s="11">
        <v>100</v>
      </c>
      <c r="O504" s="11"/>
      <c r="P504" s="11"/>
      <c r="Q504" s="9" t="s">
        <v>346</v>
      </c>
    </row>
    <row r="505" s="5" customFormat="1" ht="89.25" spans="1:17">
      <c r="A505" s="9">
        <v>498</v>
      </c>
      <c r="B505" s="9" t="s">
        <v>2403</v>
      </c>
      <c r="C505" s="9" t="s">
        <v>23</v>
      </c>
      <c r="D505" s="9" t="s">
        <v>92</v>
      </c>
      <c r="E505" s="9" t="s">
        <v>2404</v>
      </c>
      <c r="F505" s="9" t="s">
        <v>26</v>
      </c>
      <c r="G505" s="9" t="s">
        <v>2405</v>
      </c>
      <c r="H505" s="9" t="s">
        <v>2406</v>
      </c>
      <c r="I505" s="10" t="s">
        <v>2407</v>
      </c>
      <c r="J505" s="9">
        <v>2022.2</v>
      </c>
      <c r="K505" s="9">
        <v>2022.12</v>
      </c>
      <c r="L505" s="11">
        <f t="shared" si="7"/>
        <v>100</v>
      </c>
      <c r="M505" s="11">
        <v>100</v>
      </c>
      <c r="N505" s="11"/>
      <c r="O505" s="11"/>
      <c r="P505" s="11"/>
      <c r="Q505" s="9" t="s">
        <v>533</v>
      </c>
    </row>
    <row r="506" s="5" customFormat="1" ht="51" spans="1:17">
      <c r="A506" s="9">
        <v>499</v>
      </c>
      <c r="B506" s="9" t="s">
        <v>2408</v>
      </c>
      <c r="C506" s="9" t="s">
        <v>32</v>
      </c>
      <c r="D506" s="9" t="s">
        <v>71</v>
      </c>
      <c r="E506" s="9" t="s">
        <v>2409</v>
      </c>
      <c r="F506" s="9" t="s">
        <v>26</v>
      </c>
      <c r="G506" s="9" t="s">
        <v>2410</v>
      </c>
      <c r="H506" s="9" t="s">
        <v>2411</v>
      </c>
      <c r="I506" s="10" t="s">
        <v>2412</v>
      </c>
      <c r="J506" s="9">
        <v>2022.5</v>
      </c>
      <c r="K506" s="9">
        <v>2022.9</v>
      </c>
      <c r="L506" s="11">
        <f t="shared" si="7"/>
        <v>140</v>
      </c>
      <c r="M506" s="11">
        <v>65</v>
      </c>
      <c r="N506" s="11"/>
      <c r="O506" s="11">
        <v>75</v>
      </c>
      <c r="P506" s="11"/>
      <c r="Q506" s="9" t="s">
        <v>533</v>
      </c>
    </row>
    <row r="507" s="5" customFormat="1" ht="51" spans="1:17">
      <c r="A507" s="9">
        <v>500</v>
      </c>
      <c r="B507" s="9" t="s">
        <v>2413</v>
      </c>
      <c r="C507" s="9" t="s">
        <v>32</v>
      </c>
      <c r="D507" s="9" t="s">
        <v>71</v>
      </c>
      <c r="E507" s="9" t="s">
        <v>2414</v>
      </c>
      <c r="F507" s="9" t="s">
        <v>26</v>
      </c>
      <c r="G507" s="9" t="s">
        <v>2415</v>
      </c>
      <c r="H507" s="9" t="s">
        <v>2411</v>
      </c>
      <c r="I507" s="10" t="s">
        <v>2416</v>
      </c>
      <c r="J507" s="9">
        <v>2022.5</v>
      </c>
      <c r="K507" s="9">
        <v>2022.9</v>
      </c>
      <c r="L507" s="11">
        <f t="shared" si="7"/>
        <v>110</v>
      </c>
      <c r="M507" s="11">
        <v>50</v>
      </c>
      <c r="N507" s="11"/>
      <c r="O507" s="11">
        <v>60</v>
      </c>
      <c r="P507" s="11"/>
      <c r="Q507" s="9" t="s">
        <v>533</v>
      </c>
    </row>
    <row r="508" s="5" customFormat="1" ht="51" spans="1:17">
      <c r="A508" s="9">
        <v>501</v>
      </c>
      <c r="B508" s="9" t="s">
        <v>2417</v>
      </c>
      <c r="C508" s="9" t="s">
        <v>114</v>
      </c>
      <c r="D508" s="9" t="s">
        <v>115</v>
      </c>
      <c r="E508" s="9" t="s">
        <v>2418</v>
      </c>
      <c r="F508" s="9" t="s">
        <v>26</v>
      </c>
      <c r="G508" s="9" t="s">
        <v>2419</v>
      </c>
      <c r="H508" s="9" t="s">
        <v>2420</v>
      </c>
      <c r="I508" s="9" t="s">
        <v>2421</v>
      </c>
      <c r="J508" s="9">
        <v>2022.5</v>
      </c>
      <c r="K508" s="9">
        <v>2022.12</v>
      </c>
      <c r="L508" s="11">
        <f t="shared" si="7"/>
        <v>100</v>
      </c>
      <c r="M508" s="11">
        <v>100</v>
      </c>
      <c r="N508" s="11"/>
      <c r="O508" s="11"/>
      <c r="P508" s="11"/>
      <c r="Q508" s="9" t="s">
        <v>533</v>
      </c>
    </row>
    <row r="509" s="5" customFormat="1" ht="51" spans="1:17">
      <c r="A509" s="9">
        <v>502</v>
      </c>
      <c r="B509" s="9" t="s">
        <v>2422</v>
      </c>
      <c r="C509" s="10" t="s">
        <v>32</v>
      </c>
      <c r="D509" s="9" t="s">
        <v>71</v>
      </c>
      <c r="E509" s="9" t="s">
        <v>2423</v>
      </c>
      <c r="F509" s="9" t="s">
        <v>26</v>
      </c>
      <c r="G509" s="9" t="s">
        <v>2424</v>
      </c>
      <c r="H509" s="9" t="s">
        <v>2425</v>
      </c>
      <c r="I509" s="10" t="s">
        <v>2426</v>
      </c>
      <c r="J509" s="9">
        <v>2023</v>
      </c>
      <c r="K509" s="9">
        <v>2023</v>
      </c>
      <c r="L509" s="11">
        <f t="shared" si="7"/>
        <v>200</v>
      </c>
      <c r="M509" s="11">
        <v>100</v>
      </c>
      <c r="N509" s="11"/>
      <c r="O509" s="11">
        <v>100</v>
      </c>
      <c r="P509" s="11">
        <v>0</v>
      </c>
      <c r="Q509" s="9" t="s">
        <v>533</v>
      </c>
    </row>
    <row r="510" s="5" customFormat="1" ht="51" spans="1:17">
      <c r="A510" s="9">
        <v>503</v>
      </c>
      <c r="B510" s="9" t="s">
        <v>2427</v>
      </c>
      <c r="C510" s="9" t="s">
        <v>32</v>
      </c>
      <c r="D510" s="9" t="s">
        <v>71</v>
      </c>
      <c r="E510" s="9" t="s">
        <v>2428</v>
      </c>
      <c r="F510" s="9" t="s">
        <v>26</v>
      </c>
      <c r="G510" s="9" t="s">
        <v>2429</v>
      </c>
      <c r="H510" s="9" t="s">
        <v>2430</v>
      </c>
      <c r="I510" s="9" t="s">
        <v>2431</v>
      </c>
      <c r="J510" s="14">
        <v>2023.02</v>
      </c>
      <c r="K510" s="14">
        <v>2023.12</v>
      </c>
      <c r="L510" s="11">
        <f t="shared" si="7"/>
        <v>400</v>
      </c>
      <c r="M510" s="11">
        <v>150</v>
      </c>
      <c r="N510" s="11">
        <v>0</v>
      </c>
      <c r="O510" s="11">
        <v>250</v>
      </c>
      <c r="P510" s="11">
        <v>0</v>
      </c>
      <c r="Q510" s="9" t="s">
        <v>1167</v>
      </c>
    </row>
    <row r="511" s="5" customFormat="1" ht="76.5" spans="1:17">
      <c r="A511" s="9">
        <v>504</v>
      </c>
      <c r="B511" s="9" t="s">
        <v>2432</v>
      </c>
      <c r="C511" s="9" t="s">
        <v>32</v>
      </c>
      <c r="D511" s="9" t="s">
        <v>243</v>
      </c>
      <c r="E511" s="9" t="s">
        <v>2433</v>
      </c>
      <c r="F511" s="9" t="s">
        <v>73</v>
      </c>
      <c r="G511" s="9" t="s">
        <v>2434</v>
      </c>
      <c r="H511" s="9" t="s">
        <v>2435</v>
      </c>
      <c r="I511" s="9" t="s">
        <v>2436</v>
      </c>
      <c r="J511" s="9">
        <v>2023.01</v>
      </c>
      <c r="K511" s="9">
        <v>2023.12</v>
      </c>
      <c r="L511" s="11">
        <f t="shared" si="7"/>
        <v>270</v>
      </c>
      <c r="M511" s="11">
        <v>120</v>
      </c>
      <c r="N511" s="11">
        <v>150</v>
      </c>
      <c r="O511" s="11">
        <v>0</v>
      </c>
      <c r="P511" s="11">
        <v>0</v>
      </c>
      <c r="Q511" s="9" t="s">
        <v>1216</v>
      </c>
    </row>
    <row r="512" s="5" customFormat="1" ht="51" spans="1:17">
      <c r="A512" s="9">
        <v>505</v>
      </c>
      <c r="B512" s="19" t="s">
        <v>2437</v>
      </c>
      <c r="C512" s="9" t="s">
        <v>2008</v>
      </c>
      <c r="D512" s="9" t="s">
        <v>24</v>
      </c>
      <c r="E512" s="9" t="s">
        <v>2438</v>
      </c>
      <c r="F512" s="9" t="s">
        <v>26</v>
      </c>
      <c r="G512" s="9" t="s">
        <v>2439</v>
      </c>
      <c r="H512" s="19" t="s">
        <v>2440</v>
      </c>
      <c r="I512" s="19" t="s">
        <v>2441</v>
      </c>
      <c r="J512" s="9">
        <v>2023.01</v>
      </c>
      <c r="K512" s="9">
        <v>2023.12</v>
      </c>
      <c r="L512" s="11">
        <f t="shared" si="7"/>
        <v>500</v>
      </c>
      <c r="M512" s="11">
        <v>500</v>
      </c>
      <c r="N512" s="11">
        <v>0</v>
      </c>
      <c r="O512" s="11">
        <v>0</v>
      </c>
      <c r="P512" s="11">
        <v>0</v>
      </c>
      <c r="Q512" s="34" t="s">
        <v>2294</v>
      </c>
    </row>
    <row r="513" s="5" customFormat="1" ht="63.75" spans="1:17">
      <c r="A513" s="9">
        <v>506</v>
      </c>
      <c r="B513" s="9" t="s">
        <v>2442</v>
      </c>
      <c r="C513" s="9" t="s">
        <v>23</v>
      </c>
      <c r="D513" s="9" t="s">
        <v>24</v>
      </c>
      <c r="E513" s="9" t="s">
        <v>2443</v>
      </c>
      <c r="F513" s="9" t="s">
        <v>26</v>
      </c>
      <c r="G513" s="9" t="s">
        <v>2444</v>
      </c>
      <c r="H513" s="9" t="s">
        <v>2445</v>
      </c>
      <c r="I513" s="9" t="s">
        <v>2446</v>
      </c>
      <c r="J513" s="9">
        <v>2023.1</v>
      </c>
      <c r="K513" s="9">
        <v>2023.12</v>
      </c>
      <c r="L513" s="11">
        <f t="shared" si="7"/>
        <v>80</v>
      </c>
      <c r="M513" s="11">
        <v>80</v>
      </c>
      <c r="N513" s="11">
        <v>0</v>
      </c>
      <c r="O513" s="11">
        <v>0</v>
      </c>
      <c r="P513" s="11">
        <v>0</v>
      </c>
      <c r="Q513" s="9" t="s">
        <v>1559</v>
      </c>
    </row>
    <row r="514" s="5" customFormat="1" ht="51" spans="1:17">
      <c r="A514" s="9">
        <v>507</v>
      </c>
      <c r="B514" s="9" t="s">
        <v>2447</v>
      </c>
      <c r="C514" s="9" t="s">
        <v>23</v>
      </c>
      <c r="D514" s="9" t="s">
        <v>24</v>
      </c>
      <c r="E514" s="9" t="s">
        <v>2448</v>
      </c>
      <c r="F514" s="9" t="s">
        <v>26</v>
      </c>
      <c r="G514" s="9" t="s">
        <v>1559</v>
      </c>
      <c r="H514" s="9" t="s">
        <v>2449</v>
      </c>
      <c r="I514" s="9" t="s">
        <v>2450</v>
      </c>
      <c r="J514" s="9">
        <v>2023.1</v>
      </c>
      <c r="K514" s="9">
        <v>2023.12</v>
      </c>
      <c r="L514" s="11">
        <f t="shared" si="7"/>
        <v>45</v>
      </c>
      <c r="M514" s="11">
        <v>45</v>
      </c>
      <c r="N514" s="11">
        <v>0</v>
      </c>
      <c r="O514" s="11">
        <v>0</v>
      </c>
      <c r="P514" s="11">
        <v>0</v>
      </c>
      <c r="Q514" s="9" t="s">
        <v>1559</v>
      </c>
    </row>
    <row r="515" s="5" customFormat="1" ht="38.25" spans="1:17">
      <c r="A515" s="9">
        <v>508</v>
      </c>
      <c r="B515" s="9" t="s">
        <v>2451</v>
      </c>
      <c r="C515" s="9" t="s">
        <v>23</v>
      </c>
      <c r="D515" s="9" t="s">
        <v>92</v>
      </c>
      <c r="E515" s="9" t="s">
        <v>2452</v>
      </c>
      <c r="F515" s="9" t="s">
        <v>26</v>
      </c>
      <c r="G515" s="9" t="s">
        <v>1155</v>
      </c>
      <c r="H515" s="9" t="s">
        <v>2453</v>
      </c>
      <c r="I515" s="9" t="s">
        <v>2454</v>
      </c>
      <c r="J515" s="9">
        <v>2023.6</v>
      </c>
      <c r="K515" s="14">
        <v>2023.1</v>
      </c>
      <c r="L515" s="11">
        <f t="shared" si="7"/>
        <v>20</v>
      </c>
      <c r="M515" s="11">
        <v>20</v>
      </c>
      <c r="N515" s="11">
        <v>0</v>
      </c>
      <c r="O515" s="11">
        <v>0</v>
      </c>
      <c r="P515" s="11">
        <v>0</v>
      </c>
      <c r="Q515" s="9" t="s">
        <v>1123</v>
      </c>
    </row>
    <row r="516" s="5" customFormat="1" ht="38.25" spans="1:17">
      <c r="A516" s="9">
        <v>509</v>
      </c>
      <c r="B516" s="9" t="s">
        <v>2455</v>
      </c>
      <c r="C516" s="9" t="s">
        <v>23</v>
      </c>
      <c r="D516" s="9" t="s">
        <v>309</v>
      </c>
      <c r="E516" s="9" t="s">
        <v>2456</v>
      </c>
      <c r="F516" s="9" t="s">
        <v>26</v>
      </c>
      <c r="G516" s="9" t="s">
        <v>2457</v>
      </c>
      <c r="H516" s="9" t="s">
        <v>2425</v>
      </c>
      <c r="I516" s="9" t="s">
        <v>2458</v>
      </c>
      <c r="J516" s="9">
        <v>2023</v>
      </c>
      <c r="K516" s="9">
        <v>2023</v>
      </c>
      <c r="L516" s="11">
        <f t="shared" si="7"/>
        <v>150</v>
      </c>
      <c r="M516" s="11">
        <v>150</v>
      </c>
      <c r="N516" s="11"/>
      <c r="O516" s="11"/>
      <c r="P516" s="11"/>
      <c r="Q516" s="9" t="s">
        <v>533</v>
      </c>
    </row>
    <row r="517" s="5" customFormat="1" ht="38.25" spans="1:17">
      <c r="A517" s="9">
        <v>510</v>
      </c>
      <c r="B517" s="9" t="s">
        <v>2459</v>
      </c>
      <c r="C517" s="9" t="s">
        <v>23</v>
      </c>
      <c r="D517" s="9" t="s">
        <v>183</v>
      </c>
      <c r="E517" s="9" t="s">
        <v>2460</v>
      </c>
      <c r="F517" s="9" t="s">
        <v>26</v>
      </c>
      <c r="G517" s="9" t="s">
        <v>2461</v>
      </c>
      <c r="H517" s="9" t="s">
        <v>2425</v>
      </c>
      <c r="I517" s="9" t="s">
        <v>2462</v>
      </c>
      <c r="J517" s="9">
        <v>2023.1</v>
      </c>
      <c r="K517" s="9">
        <v>2023.12</v>
      </c>
      <c r="L517" s="11">
        <f t="shared" si="7"/>
        <v>120</v>
      </c>
      <c r="M517" s="11">
        <v>120</v>
      </c>
      <c r="N517" s="11"/>
      <c r="O517" s="11"/>
      <c r="P517" s="11"/>
      <c r="Q517" s="9" t="s">
        <v>533</v>
      </c>
    </row>
    <row r="518" s="5" customFormat="1" ht="51" spans="1:17">
      <c r="A518" s="9">
        <v>511</v>
      </c>
      <c r="B518" s="9" t="s">
        <v>2463</v>
      </c>
      <c r="C518" s="9" t="s">
        <v>32</v>
      </c>
      <c r="D518" s="9" t="s">
        <v>24</v>
      </c>
      <c r="E518" s="9" t="s">
        <v>2464</v>
      </c>
      <c r="F518" s="9" t="s">
        <v>26</v>
      </c>
      <c r="G518" s="9" t="s">
        <v>78</v>
      </c>
      <c r="H518" s="9" t="s">
        <v>2465</v>
      </c>
      <c r="I518" s="9" t="s">
        <v>2466</v>
      </c>
      <c r="J518" s="9">
        <v>2023.3</v>
      </c>
      <c r="K518" s="9">
        <v>2023.12</v>
      </c>
      <c r="L518" s="11">
        <f t="shared" si="7"/>
        <v>50</v>
      </c>
      <c r="M518" s="11">
        <v>50</v>
      </c>
      <c r="N518" s="11">
        <v>0</v>
      </c>
      <c r="O518" s="11">
        <v>0</v>
      </c>
      <c r="P518" s="11">
        <v>0</v>
      </c>
      <c r="Q518" s="9" t="s">
        <v>30</v>
      </c>
    </row>
    <row r="519" s="5" customFormat="1" ht="63.75" spans="1:17">
      <c r="A519" s="9">
        <v>512</v>
      </c>
      <c r="B519" s="9" t="s">
        <v>2467</v>
      </c>
      <c r="C519" s="9" t="s">
        <v>23</v>
      </c>
      <c r="D519" s="10" t="s">
        <v>24</v>
      </c>
      <c r="E519" s="9" t="s">
        <v>2468</v>
      </c>
      <c r="F519" s="9" t="s">
        <v>26</v>
      </c>
      <c r="G519" s="9" t="s">
        <v>88</v>
      </c>
      <c r="H519" s="9" t="s">
        <v>2469</v>
      </c>
      <c r="I519" s="9" t="s">
        <v>2470</v>
      </c>
      <c r="J519" s="9">
        <v>2023.3</v>
      </c>
      <c r="K519" s="9">
        <v>2023.12</v>
      </c>
      <c r="L519" s="11">
        <f t="shared" si="7"/>
        <v>350</v>
      </c>
      <c r="M519" s="11">
        <v>350</v>
      </c>
      <c r="N519" s="11">
        <v>0</v>
      </c>
      <c r="O519" s="11">
        <v>0</v>
      </c>
      <c r="P519" s="11">
        <v>0</v>
      </c>
      <c r="Q519" s="9" t="s">
        <v>30</v>
      </c>
    </row>
    <row r="520" s="5" customFormat="1" ht="51" spans="1:17">
      <c r="A520" s="9">
        <v>513</v>
      </c>
      <c r="B520" s="9" t="s">
        <v>2471</v>
      </c>
      <c r="C520" s="9" t="s">
        <v>32</v>
      </c>
      <c r="D520" s="9" t="s">
        <v>71</v>
      </c>
      <c r="E520" s="9" t="s">
        <v>2472</v>
      </c>
      <c r="F520" s="9" t="s">
        <v>26</v>
      </c>
      <c r="G520" s="9" t="s">
        <v>2473</v>
      </c>
      <c r="H520" s="9" t="s">
        <v>2474</v>
      </c>
      <c r="I520" s="9" t="s">
        <v>2475</v>
      </c>
      <c r="J520" s="9" t="s">
        <v>720</v>
      </c>
      <c r="K520" s="9" t="s">
        <v>708</v>
      </c>
      <c r="L520" s="11">
        <f t="shared" si="7"/>
        <v>70</v>
      </c>
      <c r="M520" s="11">
        <v>0</v>
      </c>
      <c r="N520" s="11">
        <v>50</v>
      </c>
      <c r="O520" s="11">
        <v>0</v>
      </c>
      <c r="P520" s="11">
        <v>20</v>
      </c>
      <c r="Q520" s="9" t="s">
        <v>696</v>
      </c>
    </row>
    <row r="521" s="5" customFormat="1" ht="51" spans="1:17">
      <c r="A521" s="9">
        <v>514</v>
      </c>
      <c r="B521" s="9" t="s">
        <v>2476</v>
      </c>
      <c r="C521" s="9" t="s">
        <v>23</v>
      </c>
      <c r="D521" s="9" t="s">
        <v>183</v>
      </c>
      <c r="E521" s="9" t="s">
        <v>2477</v>
      </c>
      <c r="F521" s="9" t="s">
        <v>26</v>
      </c>
      <c r="G521" s="9" t="s">
        <v>946</v>
      </c>
      <c r="H521" s="9" t="s">
        <v>2477</v>
      </c>
      <c r="I521" s="10" t="s">
        <v>2478</v>
      </c>
      <c r="J521" s="9">
        <v>2023.1</v>
      </c>
      <c r="K521" s="9">
        <v>2023.12</v>
      </c>
      <c r="L521" s="11">
        <f t="shared" ref="L521:L584" si="8">M521+N521+O521+P521</f>
        <v>280</v>
      </c>
      <c r="M521" s="11">
        <v>280</v>
      </c>
      <c r="N521" s="11">
        <v>0</v>
      </c>
      <c r="O521" s="11">
        <v>0</v>
      </c>
      <c r="P521" s="11">
        <v>0</v>
      </c>
      <c r="Q521" s="9" t="s">
        <v>939</v>
      </c>
    </row>
    <row r="522" s="5" customFormat="1" ht="89.25" spans="1:17">
      <c r="A522" s="9">
        <v>515</v>
      </c>
      <c r="B522" s="9" t="s">
        <v>2479</v>
      </c>
      <c r="C522" s="9" t="s">
        <v>32</v>
      </c>
      <c r="D522" s="9" t="s">
        <v>24</v>
      </c>
      <c r="E522" s="9" t="s">
        <v>2480</v>
      </c>
      <c r="F522" s="9" t="s">
        <v>26</v>
      </c>
      <c r="G522" s="9" t="s">
        <v>2481</v>
      </c>
      <c r="H522" s="10" t="s">
        <v>2482</v>
      </c>
      <c r="I522" s="10" t="s">
        <v>2483</v>
      </c>
      <c r="J522" s="9">
        <v>2023.01</v>
      </c>
      <c r="K522" s="9">
        <v>2023.12</v>
      </c>
      <c r="L522" s="11">
        <f t="shared" si="8"/>
        <v>375</v>
      </c>
      <c r="M522" s="11">
        <v>95</v>
      </c>
      <c r="N522" s="11"/>
      <c r="O522" s="11">
        <v>280</v>
      </c>
      <c r="P522" s="11"/>
      <c r="Q522" s="9" t="s">
        <v>1216</v>
      </c>
    </row>
    <row r="523" s="5" customFormat="1" ht="76.5" spans="1:17">
      <c r="A523" s="9">
        <v>516</v>
      </c>
      <c r="B523" s="9" t="s">
        <v>2484</v>
      </c>
      <c r="C523" s="9" t="s">
        <v>32</v>
      </c>
      <c r="D523" s="9" t="s">
        <v>71</v>
      </c>
      <c r="E523" s="9" t="s">
        <v>2485</v>
      </c>
      <c r="F523" s="9" t="s">
        <v>26</v>
      </c>
      <c r="G523" s="9" t="s">
        <v>2486</v>
      </c>
      <c r="H523" s="9" t="s">
        <v>2487</v>
      </c>
      <c r="I523" s="9" t="s">
        <v>2488</v>
      </c>
      <c r="J523" s="9">
        <v>2023.01</v>
      </c>
      <c r="K523" s="9">
        <v>2023.12</v>
      </c>
      <c r="L523" s="11">
        <f t="shared" si="8"/>
        <v>300</v>
      </c>
      <c r="M523" s="11">
        <v>300</v>
      </c>
      <c r="N523" s="11"/>
      <c r="O523" s="11"/>
      <c r="P523" s="11"/>
      <c r="Q523" s="9" t="s">
        <v>221</v>
      </c>
    </row>
    <row r="524" s="5" customFormat="1" ht="51" spans="1:17">
      <c r="A524" s="9">
        <v>517</v>
      </c>
      <c r="B524" s="9" t="s">
        <v>2489</v>
      </c>
      <c r="C524" s="9" t="s">
        <v>23</v>
      </c>
      <c r="D524" s="9" t="s">
        <v>92</v>
      </c>
      <c r="E524" s="9" t="s">
        <v>2490</v>
      </c>
      <c r="F524" s="9" t="s">
        <v>26</v>
      </c>
      <c r="G524" s="9" t="s">
        <v>415</v>
      </c>
      <c r="H524" s="9" t="s">
        <v>2491</v>
      </c>
      <c r="I524" s="9" t="s">
        <v>2492</v>
      </c>
      <c r="J524" s="9">
        <v>202301</v>
      </c>
      <c r="K524" s="9">
        <v>202312</v>
      </c>
      <c r="L524" s="11">
        <f t="shared" si="8"/>
        <v>70</v>
      </c>
      <c r="M524" s="11">
        <v>70</v>
      </c>
      <c r="N524" s="11">
        <v>0</v>
      </c>
      <c r="O524" s="11">
        <v>0</v>
      </c>
      <c r="P524" s="11">
        <v>0</v>
      </c>
      <c r="Q524" s="9" t="s">
        <v>375</v>
      </c>
    </row>
    <row r="525" s="5" customFormat="1" ht="51" spans="1:17">
      <c r="A525" s="9">
        <v>518</v>
      </c>
      <c r="B525" s="9" t="s">
        <v>2493</v>
      </c>
      <c r="C525" s="9" t="s">
        <v>2494</v>
      </c>
      <c r="D525" s="9" t="s">
        <v>2495</v>
      </c>
      <c r="E525" s="9" t="s">
        <v>2496</v>
      </c>
      <c r="F525" s="9" t="s">
        <v>26</v>
      </c>
      <c r="G525" s="9" t="s">
        <v>1946</v>
      </c>
      <c r="H525" s="9" t="s">
        <v>2497</v>
      </c>
      <c r="I525" s="9" t="s">
        <v>2498</v>
      </c>
      <c r="J525" s="9">
        <v>2023.01</v>
      </c>
      <c r="K525" s="9">
        <v>2023.12</v>
      </c>
      <c r="L525" s="11">
        <f t="shared" si="8"/>
        <v>10440</v>
      </c>
      <c r="M525" s="11"/>
      <c r="N525" s="11"/>
      <c r="O525" s="11">
        <v>10440</v>
      </c>
      <c r="P525" s="11">
        <v>0</v>
      </c>
      <c r="Q525" s="9" t="s">
        <v>2499</v>
      </c>
    </row>
    <row r="526" s="5" customFormat="1" ht="51" spans="1:17">
      <c r="A526" s="9">
        <v>519</v>
      </c>
      <c r="B526" s="9" t="s">
        <v>2500</v>
      </c>
      <c r="C526" s="9" t="s">
        <v>2494</v>
      </c>
      <c r="D526" s="9" t="s">
        <v>2501</v>
      </c>
      <c r="E526" s="9" t="s">
        <v>2502</v>
      </c>
      <c r="F526" s="9" t="s">
        <v>26</v>
      </c>
      <c r="G526" s="9" t="s">
        <v>1946</v>
      </c>
      <c r="H526" s="9" t="s">
        <v>2503</v>
      </c>
      <c r="I526" s="9" t="s">
        <v>2504</v>
      </c>
      <c r="J526" s="9">
        <v>2023.01</v>
      </c>
      <c r="K526" s="9">
        <v>2023.12</v>
      </c>
      <c r="L526" s="11">
        <f t="shared" si="8"/>
        <v>2460</v>
      </c>
      <c r="M526" s="11"/>
      <c r="N526" s="11"/>
      <c r="O526" s="11">
        <v>2460</v>
      </c>
      <c r="P526" s="11">
        <v>0</v>
      </c>
      <c r="Q526" s="9" t="s">
        <v>2499</v>
      </c>
    </row>
    <row r="527" s="5" customFormat="1" ht="38.25" spans="1:17">
      <c r="A527" s="9">
        <v>520</v>
      </c>
      <c r="B527" s="9" t="s">
        <v>2505</v>
      </c>
      <c r="C527" s="9" t="s">
        <v>2494</v>
      </c>
      <c r="D527" s="9" t="s">
        <v>2506</v>
      </c>
      <c r="E527" s="9" t="s">
        <v>2507</v>
      </c>
      <c r="F527" s="9" t="s">
        <v>26</v>
      </c>
      <c r="G527" s="9" t="s">
        <v>1946</v>
      </c>
      <c r="H527" s="9" t="s">
        <v>2508</v>
      </c>
      <c r="I527" s="9" t="s">
        <v>2509</v>
      </c>
      <c r="J527" s="9">
        <v>2023.01</v>
      </c>
      <c r="K527" s="9">
        <v>2023.12</v>
      </c>
      <c r="L527" s="11">
        <f t="shared" si="8"/>
        <v>240</v>
      </c>
      <c r="M527" s="11"/>
      <c r="N527" s="11"/>
      <c r="O527" s="11">
        <v>240</v>
      </c>
      <c r="P527" s="11">
        <v>0</v>
      </c>
      <c r="Q527" s="9" t="s">
        <v>2499</v>
      </c>
    </row>
    <row r="528" s="5" customFormat="1" ht="51" spans="1:17">
      <c r="A528" s="9">
        <v>521</v>
      </c>
      <c r="B528" s="9" t="s">
        <v>2510</v>
      </c>
      <c r="C528" s="9" t="s">
        <v>2511</v>
      </c>
      <c r="D528" s="9" t="s">
        <v>2511</v>
      </c>
      <c r="E528" s="9" t="s">
        <v>2512</v>
      </c>
      <c r="F528" s="9" t="s">
        <v>26</v>
      </c>
      <c r="G528" s="9" t="s">
        <v>2513</v>
      </c>
      <c r="H528" s="9" t="s">
        <v>2514</v>
      </c>
      <c r="I528" s="9" t="s">
        <v>2515</v>
      </c>
      <c r="J528" s="9">
        <v>2023.06</v>
      </c>
      <c r="K528" s="9">
        <v>2023.12</v>
      </c>
      <c r="L528" s="11">
        <f t="shared" si="8"/>
        <v>142.5</v>
      </c>
      <c r="M528" s="11">
        <v>0</v>
      </c>
      <c r="N528" s="11">
        <v>142.5</v>
      </c>
      <c r="O528" s="11">
        <v>0</v>
      </c>
      <c r="P528" s="11">
        <v>0</v>
      </c>
      <c r="Q528" s="9" t="s">
        <v>2516</v>
      </c>
    </row>
    <row r="529" s="5" customFormat="1" ht="38.25" spans="1:17">
      <c r="A529" s="9">
        <v>522</v>
      </c>
      <c r="B529" s="35" t="s">
        <v>2517</v>
      </c>
      <c r="C529" s="9" t="s">
        <v>228</v>
      </c>
      <c r="D529" s="9" t="s">
        <v>1970</v>
      </c>
      <c r="E529" s="36" t="s">
        <v>2518</v>
      </c>
      <c r="F529" s="9" t="s">
        <v>26</v>
      </c>
      <c r="G529" s="9" t="s">
        <v>1972</v>
      </c>
      <c r="H529" s="36" t="s">
        <v>2518</v>
      </c>
      <c r="I529" s="9" t="s">
        <v>2519</v>
      </c>
      <c r="J529" s="9">
        <v>2023.01</v>
      </c>
      <c r="K529" s="9">
        <v>2023.12</v>
      </c>
      <c r="L529" s="11">
        <f t="shared" si="8"/>
        <v>150</v>
      </c>
      <c r="M529" s="11">
        <v>150</v>
      </c>
      <c r="N529" s="11"/>
      <c r="O529" s="11"/>
      <c r="P529" s="39"/>
      <c r="Q529" s="9" t="s">
        <v>1974</v>
      </c>
    </row>
    <row r="530" s="5" customFormat="1" ht="38.25" spans="1:17">
      <c r="A530" s="9">
        <v>523</v>
      </c>
      <c r="B530" s="19" t="s">
        <v>2520</v>
      </c>
      <c r="C530" s="9" t="s">
        <v>2008</v>
      </c>
      <c r="D530" s="9" t="s">
        <v>24</v>
      </c>
      <c r="E530" s="9" t="s">
        <v>2521</v>
      </c>
      <c r="F530" s="9" t="s">
        <v>26</v>
      </c>
      <c r="G530" s="9" t="s">
        <v>1946</v>
      </c>
      <c r="H530" s="19" t="s">
        <v>2522</v>
      </c>
      <c r="I530" s="19" t="s">
        <v>2441</v>
      </c>
      <c r="J530" s="9">
        <v>2023.01</v>
      </c>
      <c r="K530" s="9">
        <v>2023.12</v>
      </c>
      <c r="L530" s="11">
        <f t="shared" si="8"/>
        <v>200</v>
      </c>
      <c r="M530" s="11">
        <v>200</v>
      </c>
      <c r="N530" s="11">
        <v>0</v>
      </c>
      <c r="O530" s="11">
        <v>0</v>
      </c>
      <c r="P530" s="11">
        <v>0</v>
      </c>
      <c r="Q530" s="34" t="s">
        <v>2294</v>
      </c>
    </row>
    <row r="531" s="5" customFormat="1" ht="51" spans="1:17">
      <c r="A531" s="9">
        <v>524</v>
      </c>
      <c r="B531" s="9" t="s">
        <v>2523</v>
      </c>
      <c r="C531" s="9" t="s">
        <v>23</v>
      </c>
      <c r="D531" s="9" t="s">
        <v>92</v>
      </c>
      <c r="E531" s="9" t="s">
        <v>2524</v>
      </c>
      <c r="F531" s="9" t="s">
        <v>73</v>
      </c>
      <c r="G531" s="9" t="s">
        <v>1972</v>
      </c>
      <c r="H531" s="9" t="s">
        <v>2525</v>
      </c>
      <c r="I531" s="9" t="s">
        <v>2526</v>
      </c>
      <c r="J531" s="9">
        <v>2023.1</v>
      </c>
      <c r="K531" s="9">
        <v>2023.12</v>
      </c>
      <c r="L531" s="11">
        <f t="shared" si="8"/>
        <v>1500</v>
      </c>
      <c r="M531" s="11">
        <v>1500</v>
      </c>
      <c r="N531" s="11"/>
      <c r="O531" s="11"/>
      <c r="P531" s="11">
        <v>0</v>
      </c>
      <c r="Q531" s="9" t="s">
        <v>2006</v>
      </c>
    </row>
    <row r="532" s="5" customFormat="1" ht="89.25" spans="1:17">
      <c r="A532" s="9">
        <v>525</v>
      </c>
      <c r="B532" s="9" t="s">
        <v>2527</v>
      </c>
      <c r="C532" s="9" t="s">
        <v>23</v>
      </c>
      <c r="D532" s="9" t="s">
        <v>24</v>
      </c>
      <c r="E532" s="9" t="s">
        <v>2528</v>
      </c>
      <c r="F532" s="9" t="s">
        <v>73</v>
      </c>
      <c r="G532" s="9" t="s">
        <v>2529</v>
      </c>
      <c r="H532" s="9" t="s">
        <v>2530</v>
      </c>
      <c r="I532" s="9" t="s">
        <v>2531</v>
      </c>
      <c r="J532" s="9">
        <v>2023.1</v>
      </c>
      <c r="K532" s="9">
        <v>2023.12</v>
      </c>
      <c r="L532" s="11">
        <f t="shared" si="8"/>
        <v>80</v>
      </c>
      <c r="M532" s="11">
        <v>80</v>
      </c>
      <c r="N532" s="11"/>
      <c r="O532" s="11"/>
      <c r="P532" s="11"/>
      <c r="Q532" s="9" t="s">
        <v>2532</v>
      </c>
    </row>
    <row r="533" s="5" customFormat="1" ht="51" spans="1:17">
      <c r="A533" s="9">
        <v>526</v>
      </c>
      <c r="B533" s="9" t="s">
        <v>2533</v>
      </c>
      <c r="C533" s="9" t="s">
        <v>23</v>
      </c>
      <c r="D533" s="9" t="s">
        <v>24</v>
      </c>
      <c r="E533" s="9" t="s">
        <v>2534</v>
      </c>
      <c r="F533" s="9" t="s">
        <v>73</v>
      </c>
      <c r="G533" s="9" t="s">
        <v>2535</v>
      </c>
      <c r="H533" s="9" t="s">
        <v>2536</v>
      </c>
      <c r="I533" s="9" t="s">
        <v>2537</v>
      </c>
      <c r="J533" s="9">
        <v>2023.1</v>
      </c>
      <c r="K533" s="9">
        <v>2023.12</v>
      </c>
      <c r="L533" s="11">
        <f t="shared" si="8"/>
        <v>150</v>
      </c>
      <c r="M533" s="11">
        <v>150</v>
      </c>
      <c r="N533" s="11"/>
      <c r="O533" s="11"/>
      <c r="P533" s="11"/>
      <c r="Q533" s="9" t="s">
        <v>2532</v>
      </c>
    </row>
    <row r="534" s="5" customFormat="1" ht="63.75" spans="1:17">
      <c r="A534" s="9">
        <v>527</v>
      </c>
      <c r="B534" s="9" t="s">
        <v>2538</v>
      </c>
      <c r="C534" s="9" t="s">
        <v>23</v>
      </c>
      <c r="D534" s="9" t="s">
        <v>24</v>
      </c>
      <c r="E534" s="9" t="s">
        <v>2539</v>
      </c>
      <c r="F534" s="9" t="s">
        <v>73</v>
      </c>
      <c r="G534" s="9" t="s">
        <v>2540</v>
      </c>
      <c r="H534" s="9" t="s">
        <v>2541</v>
      </c>
      <c r="I534" s="9" t="s">
        <v>2542</v>
      </c>
      <c r="J534" s="9">
        <v>2023.1</v>
      </c>
      <c r="K534" s="9">
        <v>2023.12</v>
      </c>
      <c r="L534" s="11">
        <f t="shared" si="8"/>
        <v>50</v>
      </c>
      <c r="M534" s="11">
        <v>50</v>
      </c>
      <c r="N534" s="11"/>
      <c r="O534" s="11"/>
      <c r="P534" s="11"/>
      <c r="Q534" s="9" t="s">
        <v>2532</v>
      </c>
    </row>
    <row r="535" s="5" customFormat="1" ht="25.5" spans="1:17">
      <c r="A535" s="9">
        <v>528</v>
      </c>
      <c r="B535" s="9" t="s">
        <v>2543</v>
      </c>
      <c r="C535" s="9" t="s">
        <v>23</v>
      </c>
      <c r="D535" s="9" t="s">
        <v>24</v>
      </c>
      <c r="E535" s="9" t="s">
        <v>2544</v>
      </c>
      <c r="F535" s="9" t="s">
        <v>26</v>
      </c>
      <c r="G535" s="9" t="s">
        <v>2545</v>
      </c>
      <c r="H535" s="9" t="s">
        <v>2546</v>
      </c>
      <c r="I535" s="9" t="s">
        <v>2547</v>
      </c>
      <c r="J535" s="9">
        <v>2023.1</v>
      </c>
      <c r="K535" s="9">
        <v>2023.12</v>
      </c>
      <c r="L535" s="11">
        <f t="shared" si="8"/>
        <v>80</v>
      </c>
      <c r="M535" s="11">
        <v>80</v>
      </c>
      <c r="N535" s="11"/>
      <c r="O535" s="11"/>
      <c r="P535" s="11"/>
      <c r="Q535" s="9" t="s">
        <v>2532</v>
      </c>
    </row>
    <row r="536" s="5" customFormat="1" ht="51" spans="1:17">
      <c r="A536" s="9">
        <v>529</v>
      </c>
      <c r="B536" s="9" t="s">
        <v>2548</v>
      </c>
      <c r="C536" s="9" t="s">
        <v>32</v>
      </c>
      <c r="D536" s="9" t="s">
        <v>71</v>
      </c>
      <c r="E536" s="9" t="s">
        <v>2549</v>
      </c>
      <c r="F536" s="9" t="s">
        <v>26</v>
      </c>
      <c r="G536" s="9" t="s">
        <v>2550</v>
      </c>
      <c r="H536" s="9" t="s">
        <v>2551</v>
      </c>
      <c r="I536" s="9" t="s">
        <v>2552</v>
      </c>
      <c r="J536" s="9">
        <v>2023.1</v>
      </c>
      <c r="K536" s="9">
        <v>2023.4</v>
      </c>
      <c r="L536" s="11">
        <f t="shared" si="8"/>
        <v>45</v>
      </c>
      <c r="M536" s="9">
        <v>20</v>
      </c>
      <c r="N536" s="9">
        <v>25</v>
      </c>
      <c r="O536" s="9"/>
      <c r="P536" s="9">
        <v>0</v>
      </c>
      <c r="Q536" s="9" t="s">
        <v>1123</v>
      </c>
    </row>
    <row r="537" s="5" customFormat="1" ht="63.75" spans="1:17">
      <c r="A537" s="9">
        <v>530</v>
      </c>
      <c r="B537" s="10" t="s">
        <v>2553</v>
      </c>
      <c r="C537" s="9" t="s">
        <v>32</v>
      </c>
      <c r="D537" s="9" t="s">
        <v>71</v>
      </c>
      <c r="E537" s="10" t="s">
        <v>2554</v>
      </c>
      <c r="F537" s="10" t="s">
        <v>26</v>
      </c>
      <c r="G537" s="10" t="s">
        <v>1739</v>
      </c>
      <c r="H537" s="10" t="s">
        <v>1740</v>
      </c>
      <c r="I537" s="10" t="s">
        <v>2555</v>
      </c>
      <c r="J537" s="40">
        <v>2022.01</v>
      </c>
      <c r="K537" s="10">
        <v>2022.12</v>
      </c>
      <c r="L537" s="11">
        <f t="shared" si="8"/>
        <v>225</v>
      </c>
      <c r="M537" s="10">
        <v>75</v>
      </c>
      <c r="N537" s="10"/>
      <c r="O537" s="10">
        <v>125</v>
      </c>
      <c r="P537" s="10">
        <v>25</v>
      </c>
      <c r="Q537" s="9" t="s">
        <v>1037</v>
      </c>
    </row>
    <row r="538" s="5" customFormat="1" ht="51" spans="1:17">
      <c r="A538" s="9">
        <v>531</v>
      </c>
      <c r="B538" s="9" t="s">
        <v>2556</v>
      </c>
      <c r="C538" s="9" t="s">
        <v>32</v>
      </c>
      <c r="D538" s="9" t="s">
        <v>71</v>
      </c>
      <c r="E538" s="9" t="s">
        <v>2557</v>
      </c>
      <c r="F538" s="9" t="s">
        <v>26</v>
      </c>
      <c r="G538" s="9" t="s">
        <v>1383</v>
      </c>
      <c r="H538" s="9" t="s">
        <v>2558</v>
      </c>
      <c r="I538" s="9" t="s">
        <v>2559</v>
      </c>
      <c r="J538" s="9">
        <v>2023.01</v>
      </c>
      <c r="K538" s="9">
        <v>2023.12</v>
      </c>
      <c r="L538" s="11">
        <f t="shared" si="8"/>
        <v>315</v>
      </c>
      <c r="M538" s="9"/>
      <c r="N538" s="9">
        <v>150</v>
      </c>
      <c r="O538" s="9">
        <v>165</v>
      </c>
      <c r="P538" s="9"/>
      <c r="Q538" s="9" t="s">
        <v>1370</v>
      </c>
    </row>
    <row r="539" s="5" customFormat="1" ht="51" spans="1:17">
      <c r="A539" s="9">
        <v>532</v>
      </c>
      <c r="B539" s="9" t="s">
        <v>2560</v>
      </c>
      <c r="C539" s="9" t="s">
        <v>32</v>
      </c>
      <c r="D539" s="9" t="s">
        <v>71</v>
      </c>
      <c r="E539" s="9" t="s">
        <v>2561</v>
      </c>
      <c r="F539" s="9" t="s">
        <v>26</v>
      </c>
      <c r="G539" s="9" t="s">
        <v>1784</v>
      </c>
      <c r="H539" s="9" t="s">
        <v>2562</v>
      </c>
      <c r="I539" s="9" t="s">
        <v>2563</v>
      </c>
      <c r="J539" s="9">
        <v>2023.4</v>
      </c>
      <c r="K539" s="9">
        <v>2023.12</v>
      </c>
      <c r="L539" s="11">
        <f t="shared" si="8"/>
        <v>152</v>
      </c>
      <c r="M539" s="9">
        <v>152</v>
      </c>
      <c r="N539" s="9"/>
      <c r="O539" s="9"/>
      <c r="P539" s="9">
        <v>0</v>
      </c>
      <c r="Q539" s="9" t="s">
        <v>314</v>
      </c>
    </row>
    <row r="540" s="5" customFormat="1" ht="51" spans="1:17">
      <c r="A540" s="9">
        <v>533</v>
      </c>
      <c r="B540" s="9" t="s">
        <v>2564</v>
      </c>
      <c r="C540" s="9" t="s">
        <v>32</v>
      </c>
      <c r="D540" s="9" t="s">
        <v>71</v>
      </c>
      <c r="E540" s="9" t="s">
        <v>2565</v>
      </c>
      <c r="F540" s="9" t="s">
        <v>26</v>
      </c>
      <c r="G540" s="9" t="s">
        <v>2566</v>
      </c>
      <c r="H540" s="9" t="s">
        <v>2567</v>
      </c>
      <c r="I540" s="9" t="s">
        <v>2568</v>
      </c>
      <c r="J540" s="9">
        <v>2023.2</v>
      </c>
      <c r="K540" s="9">
        <v>2023.12</v>
      </c>
      <c r="L540" s="11">
        <f t="shared" si="8"/>
        <v>241</v>
      </c>
      <c r="M540" s="9">
        <v>81</v>
      </c>
      <c r="N540" s="9"/>
      <c r="O540" s="9">
        <v>135</v>
      </c>
      <c r="P540" s="9">
        <v>25</v>
      </c>
      <c r="Q540" s="9" t="s">
        <v>1442</v>
      </c>
    </row>
    <row r="541" s="5" customFormat="1" ht="51" spans="1:17">
      <c r="A541" s="9">
        <v>534</v>
      </c>
      <c r="B541" s="9" t="s">
        <v>2569</v>
      </c>
      <c r="C541" s="9" t="s">
        <v>32</v>
      </c>
      <c r="D541" s="9" t="s">
        <v>71</v>
      </c>
      <c r="E541" s="9" t="s">
        <v>2570</v>
      </c>
      <c r="F541" s="10" t="s">
        <v>26</v>
      </c>
      <c r="G541" s="10" t="s">
        <v>880</v>
      </c>
      <c r="H541" s="9" t="s">
        <v>2571</v>
      </c>
      <c r="I541" s="9" t="s">
        <v>2572</v>
      </c>
      <c r="J541" s="9">
        <v>2023.01</v>
      </c>
      <c r="K541" s="9">
        <v>2023.12</v>
      </c>
      <c r="L541" s="11">
        <f t="shared" si="8"/>
        <v>240</v>
      </c>
      <c r="M541" s="11">
        <v>90</v>
      </c>
      <c r="N541" s="11">
        <v>0</v>
      </c>
      <c r="O541" s="11">
        <v>150</v>
      </c>
      <c r="P541" s="11">
        <v>0</v>
      </c>
      <c r="Q541" s="9" t="s">
        <v>880</v>
      </c>
    </row>
    <row r="542" s="5" customFormat="1" ht="51" spans="1:17">
      <c r="A542" s="9">
        <v>535</v>
      </c>
      <c r="B542" s="9" t="s">
        <v>2573</v>
      </c>
      <c r="C542" s="9" t="s">
        <v>32</v>
      </c>
      <c r="D542" s="9" t="s">
        <v>71</v>
      </c>
      <c r="E542" s="9" t="s">
        <v>2574</v>
      </c>
      <c r="F542" s="9" t="s">
        <v>26</v>
      </c>
      <c r="G542" s="9" t="s">
        <v>2575</v>
      </c>
      <c r="H542" s="9" t="s">
        <v>2576</v>
      </c>
      <c r="I542" s="9" t="s">
        <v>2577</v>
      </c>
      <c r="J542" s="9">
        <v>2023.01</v>
      </c>
      <c r="K542" s="9">
        <v>2023.12</v>
      </c>
      <c r="L542" s="11">
        <f t="shared" si="8"/>
        <v>72</v>
      </c>
      <c r="M542" s="11">
        <v>72</v>
      </c>
      <c r="N542" s="11"/>
      <c r="O542" s="11"/>
      <c r="P542" s="11"/>
      <c r="Q542" s="9" t="s">
        <v>1634</v>
      </c>
    </row>
    <row r="543" s="5" customFormat="1" ht="51" spans="1:17">
      <c r="A543" s="9">
        <v>536</v>
      </c>
      <c r="B543" s="9" t="s">
        <v>2578</v>
      </c>
      <c r="C543" s="9" t="s">
        <v>32</v>
      </c>
      <c r="D543" s="9" t="s">
        <v>71</v>
      </c>
      <c r="E543" s="9" t="s">
        <v>2579</v>
      </c>
      <c r="F543" s="9" t="s">
        <v>73</v>
      </c>
      <c r="G543" s="9" t="s">
        <v>282</v>
      </c>
      <c r="H543" s="10" t="s">
        <v>2580</v>
      </c>
      <c r="I543" s="10" t="s">
        <v>2581</v>
      </c>
      <c r="J543" s="9">
        <v>2023.5</v>
      </c>
      <c r="K543" s="9">
        <v>2023.12</v>
      </c>
      <c r="L543" s="11">
        <f t="shared" si="8"/>
        <v>90</v>
      </c>
      <c r="M543" s="9">
        <v>40</v>
      </c>
      <c r="N543" s="9"/>
      <c r="O543" s="9">
        <v>50</v>
      </c>
      <c r="P543" s="9"/>
      <c r="Q543" s="9" t="s">
        <v>272</v>
      </c>
    </row>
    <row r="544" s="5" customFormat="1" ht="51" spans="1:17">
      <c r="A544" s="9">
        <v>537</v>
      </c>
      <c r="B544" s="9" t="s">
        <v>2582</v>
      </c>
      <c r="C544" s="9" t="s">
        <v>32</v>
      </c>
      <c r="D544" s="9" t="s">
        <v>71</v>
      </c>
      <c r="E544" s="9" t="s">
        <v>2579</v>
      </c>
      <c r="F544" s="9" t="s">
        <v>73</v>
      </c>
      <c r="G544" s="9" t="s">
        <v>305</v>
      </c>
      <c r="H544" s="10" t="s">
        <v>2583</v>
      </c>
      <c r="I544" s="10" t="s">
        <v>2584</v>
      </c>
      <c r="J544" s="9">
        <v>2023.5</v>
      </c>
      <c r="K544" s="9">
        <v>2023.12</v>
      </c>
      <c r="L544" s="11">
        <f t="shared" si="8"/>
        <v>90</v>
      </c>
      <c r="M544" s="9">
        <v>40</v>
      </c>
      <c r="N544" s="9"/>
      <c r="O544" s="9">
        <v>50</v>
      </c>
      <c r="P544" s="9"/>
      <c r="Q544" s="9" t="s">
        <v>272</v>
      </c>
    </row>
    <row r="545" s="5" customFormat="1" ht="51" spans="1:17">
      <c r="A545" s="9">
        <v>538</v>
      </c>
      <c r="B545" s="9" t="s">
        <v>2585</v>
      </c>
      <c r="C545" s="9" t="s">
        <v>32</v>
      </c>
      <c r="D545" s="9" t="s">
        <v>71</v>
      </c>
      <c r="E545" s="9" t="s">
        <v>2570</v>
      </c>
      <c r="F545" s="9" t="s">
        <v>26</v>
      </c>
      <c r="G545" s="9" t="s">
        <v>2586</v>
      </c>
      <c r="H545" s="9" t="s">
        <v>2587</v>
      </c>
      <c r="I545" s="9" t="s">
        <v>2588</v>
      </c>
      <c r="J545" s="9">
        <v>2023.3</v>
      </c>
      <c r="K545" s="9">
        <v>2023.12</v>
      </c>
      <c r="L545" s="11">
        <f t="shared" si="8"/>
        <v>290</v>
      </c>
      <c r="M545" s="9">
        <v>140</v>
      </c>
      <c r="N545" s="9">
        <v>150</v>
      </c>
      <c r="O545" s="9"/>
      <c r="P545" s="9">
        <v>0</v>
      </c>
      <c r="Q545" s="9" t="s">
        <v>448</v>
      </c>
    </row>
    <row r="546" s="5" customFormat="1" ht="76.5" spans="1:17">
      <c r="A546" s="9">
        <v>539</v>
      </c>
      <c r="B546" s="9" t="s">
        <v>2589</v>
      </c>
      <c r="C546" s="9" t="s">
        <v>32</v>
      </c>
      <c r="D546" s="9" t="s">
        <v>71</v>
      </c>
      <c r="E546" s="9" t="s">
        <v>2590</v>
      </c>
      <c r="F546" s="9" t="s">
        <v>73</v>
      </c>
      <c r="G546" s="9" t="s">
        <v>2591</v>
      </c>
      <c r="H546" s="9" t="s">
        <v>2592</v>
      </c>
      <c r="I546" s="9" t="s">
        <v>2593</v>
      </c>
      <c r="J546" s="9">
        <v>2023.1</v>
      </c>
      <c r="K546" s="9">
        <v>2023.12</v>
      </c>
      <c r="L546" s="11">
        <f t="shared" si="8"/>
        <v>250</v>
      </c>
      <c r="M546" s="11">
        <v>150</v>
      </c>
      <c r="N546" s="11"/>
      <c r="O546" s="11">
        <v>100</v>
      </c>
      <c r="P546" s="11"/>
      <c r="Q546" s="9" t="s">
        <v>375</v>
      </c>
    </row>
    <row r="547" s="5" customFormat="1" ht="51" spans="1:17">
      <c r="A547" s="9">
        <v>540</v>
      </c>
      <c r="B547" s="9" t="s">
        <v>2594</v>
      </c>
      <c r="C547" s="9" t="s">
        <v>32</v>
      </c>
      <c r="D547" s="9" t="s">
        <v>71</v>
      </c>
      <c r="E547" s="9" t="s">
        <v>2595</v>
      </c>
      <c r="F547" s="9" t="s">
        <v>26</v>
      </c>
      <c r="G547" s="9" t="s">
        <v>2596</v>
      </c>
      <c r="H547" s="9" t="s">
        <v>2597</v>
      </c>
      <c r="I547" s="9" t="s">
        <v>2598</v>
      </c>
      <c r="J547" s="9">
        <v>2023.2</v>
      </c>
      <c r="K547" s="9">
        <v>2023.12</v>
      </c>
      <c r="L547" s="11">
        <f t="shared" si="8"/>
        <v>250</v>
      </c>
      <c r="M547" s="9">
        <v>250</v>
      </c>
      <c r="N547" s="9"/>
      <c r="O547" s="9"/>
      <c r="P547" s="9">
        <v>0</v>
      </c>
      <c r="Q547" s="9" t="s">
        <v>1370</v>
      </c>
    </row>
    <row r="548" s="5" customFormat="1" ht="51" spans="1:17">
      <c r="A548" s="9">
        <v>541</v>
      </c>
      <c r="B548" s="9" t="s">
        <v>2599</v>
      </c>
      <c r="C548" s="9" t="s">
        <v>32</v>
      </c>
      <c r="D548" s="9" t="s">
        <v>71</v>
      </c>
      <c r="E548" s="9" t="s">
        <v>2600</v>
      </c>
      <c r="F548" s="9" t="s">
        <v>26</v>
      </c>
      <c r="G548" s="9" t="s">
        <v>2601</v>
      </c>
      <c r="H548" s="9" t="s">
        <v>2602</v>
      </c>
      <c r="I548" s="9" t="s">
        <v>2603</v>
      </c>
      <c r="J548" s="9">
        <v>2023.2</v>
      </c>
      <c r="K548" s="9">
        <v>2023.12</v>
      </c>
      <c r="L548" s="11">
        <f t="shared" si="8"/>
        <v>250</v>
      </c>
      <c r="M548" s="9">
        <v>250</v>
      </c>
      <c r="N548" s="9"/>
      <c r="O548" s="9"/>
      <c r="P548" s="9">
        <v>0</v>
      </c>
      <c r="Q548" s="9" t="s">
        <v>1370</v>
      </c>
    </row>
    <row r="549" s="5" customFormat="1" ht="51" spans="1:17">
      <c r="A549" s="9">
        <v>542</v>
      </c>
      <c r="B549" s="9" t="s">
        <v>2604</v>
      </c>
      <c r="C549" s="9" t="s">
        <v>32</v>
      </c>
      <c r="D549" s="9" t="s">
        <v>71</v>
      </c>
      <c r="E549" s="9" t="s">
        <v>2605</v>
      </c>
      <c r="F549" s="9" t="s">
        <v>73</v>
      </c>
      <c r="G549" s="9" t="s">
        <v>78</v>
      </c>
      <c r="H549" s="9" t="s">
        <v>2606</v>
      </c>
      <c r="I549" s="9" t="s">
        <v>2607</v>
      </c>
      <c r="J549" s="9">
        <v>2023.3</v>
      </c>
      <c r="K549" s="9">
        <v>2023.12</v>
      </c>
      <c r="L549" s="11">
        <f t="shared" si="8"/>
        <v>60</v>
      </c>
      <c r="M549" s="9">
        <v>60</v>
      </c>
      <c r="N549" s="9">
        <v>0</v>
      </c>
      <c r="O549" s="9">
        <v>0</v>
      </c>
      <c r="P549" s="9">
        <v>0</v>
      </c>
      <c r="Q549" s="9" t="s">
        <v>30</v>
      </c>
    </row>
    <row r="550" s="5" customFormat="1" ht="51" spans="1:17">
      <c r="A550" s="9">
        <v>543</v>
      </c>
      <c r="B550" s="9" t="s">
        <v>2608</v>
      </c>
      <c r="C550" s="9" t="s">
        <v>32</v>
      </c>
      <c r="D550" s="9" t="s">
        <v>71</v>
      </c>
      <c r="E550" s="9" t="s">
        <v>2570</v>
      </c>
      <c r="F550" s="9" t="s">
        <v>26</v>
      </c>
      <c r="G550" s="9" t="s">
        <v>2609</v>
      </c>
      <c r="H550" s="9" t="s">
        <v>2610</v>
      </c>
      <c r="I550" s="9" t="s">
        <v>2611</v>
      </c>
      <c r="J550" s="9">
        <v>2023.3</v>
      </c>
      <c r="K550" s="9">
        <v>2023.7</v>
      </c>
      <c r="L550" s="11">
        <f t="shared" si="8"/>
        <v>240</v>
      </c>
      <c r="M550" s="9">
        <v>90</v>
      </c>
      <c r="N550" s="9">
        <v>150</v>
      </c>
      <c r="O550" s="9">
        <v>0</v>
      </c>
      <c r="P550" s="9">
        <v>0</v>
      </c>
      <c r="Q550" s="9" t="s">
        <v>962</v>
      </c>
    </row>
    <row r="551" s="5" customFormat="1" ht="51" spans="1:17">
      <c r="A551" s="9">
        <v>544</v>
      </c>
      <c r="B551" s="9" t="s">
        <v>2612</v>
      </c>
      <c r="C551" s="9" t="s">
        <v>32</v>
      </c>
      <c r="D551" s="9" t="s">
        <v>71</v>
      </c>
      <c r="E551" s="9" t="s">
        <v>2613</v>
      </c>
      <c r="F551" s="9" t="s">
        <v>26</v>
      </c>
      <c r="G551" s="9" t="s">
        <v>2614</v>
      </c>
      <c r="H551" s="9" t="s">
        <v>2615</v>
      </c>
      <c r="I551" s="9" t="s">
        <v>2616</v>
      </c>
      <c r="J551" s="9">
        <v>2022.12</v>
      </c>
      <c r="K551" s="9">
        <v>2023.06</v>
      </c>
      <c r="L551" s="11">
        <f t="shared" si="8"/>
        <v>152</v>
      </c>
      <c r="M551" s="9">
        <v>57</v>
      </c>
      <c r="N551" s="9"/>
      <c r="O551" s="9">
        <v>95</v>
      </c>
      <c r="P551" s="9">
        <v>0</v>
      </c>
      <c r="Q551" s="9" t="s">
        <v>1500</v>
      </c>
    </row>
    <row r="552" s="5" customFormat="1" ht="63.75" spans="1:17">
      <c r="A552" s="9">
        <v>545</v>
      </c>
      <c r="B552" s="9" t="s">
        <v>2617</v>
      </c>
      <c r="C552" s="9" t="s">
        <v>32</v>
      </c>
      <c r="D552" s="9" t="s">
        <v>71</v>
      </c>
      <c r="E552" s="9" t="s">
        <v>2618</v>
      </c>
      <c r="F552" s="9" t="s">
        <v>26</v>
      </c>
      <c r="G552" s="9" t="s">
        <v>2619</v>
      </c>
      <c r="H552" s="9" t="s">
        <v>2620</v>
      </c>
      <c r="I552" s="9" t="s">
        <v>2621</v>
      </c>
      <c r="J552" s="9">
        <v>2023.01</v>
      </c>
      <c r="K552" s="9">
        <v>2023.12</v>
      </c>
      <c r="L552" s="11">
        <f t="shared" si="8"/>
        <v>389</v>
      </c>
      <c r="M552" s="9">
        <v>194.5</v>
      </c>
      <c r="N552" s="9">
        <v>0</v>
      </c>
      <c r="O552" s="9">
        <v>194.5</v>
      </c>
      <c r="P552" s="9">
        <v>0</v>
      </c>
      <c r="Q552" s="9" t="s">
        <v>726</v>
      </c>
    </row>
    <row r="553" s="5" customFormat="1" ht="51" spans="1:17">
      <c r="A553" s="9">
        <v>546</v>
      </c>
      <c r="B553" s="9" t="s">
        <v>2622</v>
      </c>
      <c r="C553" s="9" t="s">
        <v>32</v>
      </c>
      <c r="D553" s="9" t="s">
        <v>71</v>
      </c>
      <c r="E553" s="9" t="s">
        <v>2623</v>
      </c>
      <c r="F553" s="9" t="s">
        <v>73</v>
      </c>
      <c r="G553" s="9" t="s">
        <v>2624</v>
      </c>
      <c r="H553" s="9" t="s">
        <v>2625</v>
      </c>
      <c r="I553" s="9" t="s">
        <v>2626</v>
      </c>
      <c r="J553" s="9">
        <v>2023.4</v>
      </c>
      <c r="K553" s="20">
        <v>45261</v>
      </c>
      <c r="L553" s="11">
        <f t="shared" si="8"/>
        <v>210</v>
      </c>
      <c r="M553" s="9">
        <v>85</v>
      </c>
      <c r="N553" s="9">
        <v>125</v>
      </c>
      <c r="O553" s="9"/>
      <c r="P553" s="9"/>
      <c r="Q553" s="9" t="s">
        <v>474</v>
      </c>
    </row>
    <row r="554" s="5" customFormat="1" ht="51" spans="1:17">
      <c r="A554" s="9">
        <v>547</v>
      </c>
      <c r="B554" s="9" t="s">
        <v>2627</v>
      </c>
      <c r="C554" s="9" t="s">
        <v>32</v>
      </c>
      <c r="D554" s="9" t="s">
        <v>71</v>
      </c>
      <c r="E554" s="9" t="s">
        <v>2628</v>
      </c>
      <c r="F554" s="9" t="s">
        <v>73</v>
      </c>
      <c r="G554" s="9" t="s">
        <v>2629</v>
      </c>
      <c r="H554" s="9" t="s">
        <v>2630</v>
      </c>
      <c r="I554" s="9" t="s">
        <v>2631</v>
      </c>
      <c r="J554" s="9">
        <v>2023.4</v>
      </c>
      <c r="K554" s="9">
        <v>2023.11</v>
      </c>
      <c r="L554" s="11">
        <f t="shared" si="8"/>
        <v>260</v>
      </c>
      <c r="M554" s="9">
        <v>150</v>
      </c>
      <c r="N554" s="9"/>
      <c r="O554" s="9"/>
      <c r="P554" s="9">
        <v>110</v>
      </c>
      <c r="Q554" s="9" t="s">
        <v>1237</v>
      </c>
    </row>
    <row r="555" s="5" customFormat="1" ht="51" spans="1:17">
      <c r="A555" s="9">
        <v>548</v>
      </c>
      <c r="B555" s="9" t="s">
        <v>2632</v>
      </c>
      <c r="C555" s="9" t="s">
        <v>32</v>
      </c>
      <c r="D555" s="9" t="s">
        <v>71</v>
      </c>
      <c r="E555" s="9" t="s">
        <v>2613</v>
      </c>
      <c r="F555" s="9" t="s">
        <v>73</v>
      </c>
      <c r="G555" s="9" t="s">
        <v>2633</v>
      </c>
      <c r="H555" s="9" t="s">
        <v>2634</v>
      </c>
      <c r="I555" s="9" t="s">
        <v>2635</v>
      </c>
      <c r="J555" s="9">
        <v>2023.4</v>
      </c>
      <c r="K555" s="9">
        <v>2023.1</v>
      </c>
      <c r="L555" s="11">
        <f t="shared" si="8"/>
        <v>170</v>
      </c>
      <c r="M555" s="9">
        <v>100</v>
      </c>
      <c r="N555" s="9"/>
      <c r="O555" s="9"/>
      <c r="P555" s="9">
        <v>70</v>
      </c>
      <c r="Q555" s="9" t="s">
        <v>1237</v>
      </c>
    </row>
    <row r="556" s="5" customFormat="1" ht="51" spans="1:17">
      <c r="A556" s="9">
        <v>549</v>
      </c>
      <c r="B556" s="9" t="s">
        <v>2636</v>
      </c>
      <c r="C556" s="9" t="s">
        <v>32</v>
      </c>
      <c r="D556" s="9" t="s">
        <v>71</v>
      </c>
      <c r="E556" s="9" t="s">
        <v>2637</v>
      </c>
      <c r="F556" s="9" t="s">
        <v>26</v>
      </c>
      <c r="G556" s="9" t="s">
        <v>2638</v>
      </c>
      <c r="H556" s="9" t="s">
        <v>2639</v>
      </c>
      <c r="I556" s="9" t="s">
        <v>2640</v>
      </c>
      <c r="J556" s="9">
        <v>2023.3</v>
      </c>
      <c r="K556" s="9">
        <v>2023.12</v>
      </c>
      <c r="L556" s="11">
        <f t="shared" si="8"/>
        <v>470</v>
      </c>
      <c r="M556" s="9">
        <v>230</v>
      </c>
      <c r="N556" s="9">
        <v>240</v>
      </c>
      <c r="O556" s="9"/>
      <c r="P556" s="9">
        <v>0</v>
      </c>
      <c r="Q556" s="9" t="s">
        <v>448</v>
      </c>
    </row>
    <row r="557" s="5" customFormat="1" ht="51" spans="1:17">
      <c r="A557" s="9">
        <v>550</v>
      </c>
      <c r="B557" s="9" t="s">
        <v>2641</v>
      </c>
      <c r="C557" s="9" t="s">
        <v>32</v>
      </c>
      <c r="D557" s="9" t="s">
        <v>71</v>
      </c>
      <c r="E557" s="9" t="s">
        <v>2642</v>
      </c>
      <c r="F557" s="9" t="s">
        <v>26</v>
      </c>
      <c r="G557" s="9" t="s">
        <v>2643</v>
      </c>
      <c r="H557" s="9" t="s">
        <v>2644</v>
      </c>
      <c r="I557" s="9" t="s">
        <v>2645</v>
      </c>
      <c r="J557" s="9">
        <v>2023.3</v>
      </c>
      <c r="K557" s="9">
        <v>2023.7</v>
      </c>
      <c r="L557" s="11">
        <f t="shared" si="8"/>
        <v>56</v>
      </c>
      <c r="M557" s="9">
        <v>21</v>
      </c>
      <c r="N557" s="9">
        <v>35</v>
      </c>
      <c r="O557" s="9">
        <v>0</v>
      </c>
      <c r="P557" s="9">
        <v>0</v>
      </c>
      <c r="Q557" s="9" t="s">
        <v>962</v>
      </c>
    </row>
    <row r="558" s="5" customFormat="1" ht="51" spans="1:17">
      <c r="A558" s="9">
        <v>551</v>
      </c>
      <c r="B558" s="9" t="s">
        <v>2646</v>
      </c>
      <c r="C558" s="9" t="s">
        <v>32</v>
      </c>
      <c r="D558" s="9" t="s">
        <v>71</v>
      </c>
      <c r="E558" s="9" t="s">
        <v>2647</v>
      </c>
      <c r="F558" s="9" t="s">
        <v>73</v>
      </c>
      <c r="G558" s="9" t="s">
        <v>2648</v>
      </c>
      <c r="H558" s="9" t="s">
        <v>2649</v>
      </c>
      <c r="I558" s="9" t="s">
        <v>2650</v>
      </c>
      <c r="J558" s="9">
        <v>2023.5</v>
      </c>
      <c r="K558" s="9">
        <v>2023.12</v>
      </c>
      <c r="L558" s="11">
        <f t="shared" si="8"/>
        <v>400</v>
      </c>
      <c r="M558" s="9">
        <v>100</v>
      </c>
      <c r="N558" s="9"/>
      <c r="O558" s="9">
        <v>250</v>
      </c>
      <c r="P558" s="9">
        <v>50</v>
      </c>
      <c r="Q558" s="9" t="s">
        <v>1087</v>
      </c>
    </row>
    <row r="559" s="5" customFormat="1" ht="51" spans="1:17">
      <c r="A559" s="9">
        <v>552</v>
      </c>
      <c r="B559" s="9" t="s">
        <v>2651</v>
      </c>
      <c r="C559" s="9" t="s">
        <v>32</v>
      </c>
      <c r="D559" s="9" t="s">
        <v>71</v>
      </c>
      <c r="E559" s="9" t="s">
        <v>2652</v>
      </c>
      <c r="F559" s="9" t="s">
        <v>26</v>
      </c>
      <c r="G559" s="9" t="s">
        <v>1896</v>
      </c>
      <c r="H559" s="9" t="s">
        <v>1897</v>
      </c>
      <c r="I559" s="9" t="s">
        <v>1898</v>
      </c>
      <c r="J559" s="9">
        <v>2023.1</v>
      </c>
      <c r="K559" s="9">
        <v>2023.7</v>
      </c>
      <c r="L559" s="11">
        <f t="shared" si="8"/>
        <v>384</v>
      </c>
      <c r="M559" s="9">
        <v>0</v>
      </c>
      <c r="N559" s="9">
        <v>0</v>
      </c>
      <c r="O559" s="9">
        <v>240</v>
      </c>
      <c r="P559" s="9">
        <v>144</v>
      </c>
      <c r="Q559" s="9" t="s">
        <v>97</v>
      </c>
    </row>
    <row r="560" s="5" customFormat="1" ht="51" spans="1:17">
      <c r="A560" s="9">
        <v>553</v>
      </c>
      <c r="B560" s="9" t="s">
        <v>2653</v>
      </c>
      <c r="C560" s="9" t="s">
        <v>32</v>
      </c>
      <c r="D560" s="9" t="s">
        <v>71</v>
      </c>
      <c r="E560" s="9" t="s">
        <v>2654</v>
      </c>
      <c r="F560" s="9" t="s">
        <v>26</v>
      </c>
      <c r="G560" s="9" t="s">
        <v>2655</v>
      </c>
      <c r="H560" s="9" t="s">
        <v>2656</v>
      </c>
      <c r="I560" s="9" t="s">
        <v>2657</v>
      </c>
      <c r="J560" s="9">
        <v>2023.03</v>
      </c>
      <c r="K560" s="9">
        <v>2023.12</v>
      </c>
      <c r="L560" s="11">
        <f t="shared" si="8"/>
        <v>182.65</v>
      </c>
      <c r="M560" s="9"/>
      <c r="N560" s="9">
        <v>182.65</v>
      </c>
      <c r="O560" s="9"/>
      <c r="P560" s="9">
        <v>0</v>
      </c>
      <c r="Q560" s="9" t="s">
        <v>696</v>
      </c>
    </row>
    <row r="561" s="5" customFormat="1" ht="51" spans="1:17">
      <c r="A561" s="9">
        <v>554</v>
      </c>
      <c r="B561" s="9" t="s">
        <v>2658</v>
      </c>
      <c r="C561" s="9" t="s">
        <v>32</v>
      </c>
      <c r="D561" s="9" t="s">
        <v>71</v>
      </c>
      <c r="E561" s="9" t="s">
        <v>2659</v>
      </c>
      <c r="F561" s="9" t="s">
        <v>26</v>
      </c>
      <c r="G561" s="9" t="s">
        <v>2660</v>
      </c>
      <c r="H561" s="9" t="s">
        <v>2661</v>
      </c>
      <c r="I561" s="9" t="s">
        <v>2662</v>
      </c>
      <c r="J561" s="9">
        <v>2023.03</v>
      </c>
      <c r="K561" s="9">
        <v>2023.12</v>
      </c>
      <c r="L561" s="11">
        <f t="shared" si="8"/>
        <v>33.65</v>
      </c>
      <c r="M561" s="9"/>
      <c r="N561" s="9">
        <v>33.65</v>
      </c>
      <c r="O561" s="9"/>
      <c r="P561" s="9">
        <v>0</v>
      </c>
      <c r="Q561" s="9" t="s">
        <v>696</v>
      </c>
    </row>
    <row r="562" s="5" customFormat="1" ht="51" spans="1:17">
      <c r="A562" s="9">
        <v>555</v>
      </c>
      <c r="B562" s="9" t="s">
        <v>2663</v>
      </c>
      <c r="C562" s="9" t="s">
        <v>32</v>
      </c>
      <c r="D562" s="9" t="s">
        <v>71</v>
      </c>
      <c r="E562" s="9" t="s">
        <v>2664</v>
      </c>
      <c r="F562" s="9" t="s">
        <v>26</v>
      </c>
      <c r="G562" s="9" t="s">
        <v>1556</v>
      </c>
      <c r="H562" s="9" t="s">
        <v>2665</v>
      </c>
      <c r="I562" s="9" t="s">
        <v>2666</v>
      </c>
      <c r="J562" s="14">
        <v>2023.01</v>
      </c>
      <c r="K562" s="14">
        <v>2023.12</v>
      </c>
      <c r="L562" s="11">
        <f t="shared" si="8"/>
        <v>180</v>
      </c>
      <c r="M562" s="11">
        <v>160</v>
      </c>
      <c r="N562" s="11"/>
      <c r="O562" s="11"/>
      <c r="P562" s="9">
        <v>20</v>
      </c>
      <c r="Q562" s="9" t="s">
        <v>1559</v>
      </c>
    </row>
    <row r="563" s="5" customFormat="1" ht="51" spans="1:17">
      <c r="A563" s="9">
        <v>556</v>
      </c>
      <c r="B563" s="9" t="s">
        <v>2667</v>
      </c>
      <c r="C563" s="9" t="s">
        <v>32</v>
      </c>
      <c r="D563" s="9" t="s">
        <v>71</v>
      </c>
      <c r="E563" s="9" t="s">
        <v>2668</v>
      </c>
      <c r="F563" s="9" t="s">
        <v>26</v>
      </c>
      <c r="G563" s="9" t="s">
        <v>1556</v>
      </c>
      <c r="H563" s="9" t="s">
        <v>2669</v>
      </c>
      <c r="I563" s="9" t="s">
        <v>2670</v>
      </c>
      <c r="J563" s="14">
        <v>2023.01</v>
      </c>
      <c r="K563" s="14">
        <v>2023.12</v>
      </c>
      <c r="L563" s="11">
        <f t="shared" si="8"/>
        <v>200</v>
      </c>
      <c r="M563" s="11">
        <v>200</v>
      </c>
      <c r="N563" s="11"/>
      <c r="O563" s="11"/>
      <c r="P563" s="9">
        <v>0</v>
      </c>
      <c r="Q563" s="9" t="s">
        <v>1559</v>
      </c>
    </row>
    <row r="564" s="5" customFormat="1" ht="51" spans="1:17">
      <c r="A564" s="9">
        <v>557</v>
      </c>
      <c r="B564" s="9" t="s">
        <v>2671</v>
      </c>
      <c r="C564" s="9" t="s">
        <v>32</v>
      </c>
      <c r="D564" s="9" t="s">
        <v>71</v>
      </c>
      <c r="E564" s="9" t="s">
        <v>2672</v>
      </c>
      <c r="F564" s="9" t="s">
        <v>26</v>
      </c>
      <c r="G564" s="9" t="s">
        <v>1309</v>
      </c>
      <c r="H564" s="9" t="s">
        <v>2673</v>
      </c>
      <c r="I564" s="9" t="s">
        <v>2674</v>
      </c>
      <c r="J564" s="9">
        <v>2023.5</v>
      </c>
      <c r="K564" s="9">
        <v>2023.12</v>
      </c>
      <c r="L564" s="11">
        <f t="shared" si="8"/>
        <v>108</v>
      </c>
      <c r="M564" s="11">
        <v>0</v>
      </c>
      <c r="N564" s="13"/>
      <c r="O564" s="11">
        <v>60</v>
      </c>
      <c r="P564" s="11">
        <v>48</v>
      </c>
      <c r="Q564" s="9" t="s">
        <v>1272</v>
      </c>
    </row>
    <row r="565" s="5" customFormat="1" ht="63.75" spans="1:17">
      <c r="A565" s="9">
        <v>558</v>
      </c>
      <c r="B565" s="9" t="s">
        <v>2675</v>
      </c>
      <c r="C565" s="9" t="s">
        <v>32</v>
      </c>
      <c r="D565" s="9" t="s">
        <v>71</v>
      </c>
      <c r="E565" s="9" t="s">
        <v>2676</v>
      </c>
      <c r="F565" s="9" t="s">
        <v>73</v>
      </c>
      <c r="G565" s="9" t="s">
        <v>2677</v>
      </c>
      <c r="H565" s="9" t="s">
        <v>2678</v>
      </c>
      <c r="I565" s="9" t="s">
        <v>2679</v>
      </c>
      <c r="J565" s="9">
        <v>2023.4</v>
      </c>
      <c r="K565" s="9">
        <v>2023.12</v>
      </c>
      <c r="L565" s="11">
        <f t="shared" si="8"/>
        <v>645</v>
      </c>
      <c r="M565" s="9"/>
      <c r="N565" s="9"/>
      <c r="O565" s="9">
        <v>600</v>
      </c>
      <c r="P565" s="9">
        <v>45</v>
      </c>
      <c r="Q565" s="9" t="s">
        <v>1272</v>
      </c>
    </row>
    <row r="566" s="5" customFormat="1" ht="38.25" spans="1:17">
      <c r="A566" s="9">
        <v>559</v>
      </c>
      <c r="B566" s="9" t="s">
        <v>2680</v>
      </c>
      <c r="C566" s="9" t="s">
        <v>32</v>
      </c>
      <c r="D566" s="9" t="s">
        <v>243</v>
      </c>
      <c r="E566" s="9" t="s">
        <v>2681</v>
      </c>
      <c r="F566" s="9" t="s">
        <v>26</v>
      </c>
      <c r="G566" s="9" t="s">
        <v>1439</v>
      </c>
      <c r="H566" s="9" t="s">
        <v>2682</v>
      </c>
      <c r="I566" s="9" t="s">
        <v>2683</v>
      </c>
      <c r="J566" s="9">
        <v>2023.01</v>
      </c>
      <c r="K566" s="9">
        <v>202312</v>
      </c>
      <c r="L566" s="11">
        <f t="shared" si="8"/>
        <v>35</v>
      </c>
      <c r="M566" s="9">
        <v>35</v>
      </c>
      <c r="N566" s="9"/>
      <c r="O566" s="9"/>
      <c r="P566" s="9"/>
      <c r="Q566" s="9" t="s">
        <v>1442</v>
      </c>
    </row>
    <row r="567" s="5" customFormat="1" ht="38.25" spans="1:17">
      <c r="A567" s="9">
        <v>560</v>
      </c>
      <c r="B567" s="37" t="s">
        <v>2684</v>
      </c>
      <c r="C567" s="37" t="s">
        <v>2494</v>
      </c>
      <c r="D567" s="37" t="s">
        <v>2506</v>
      </c>
      <c r="E567" s="37" t="s">
        <v>2685</v>
      </c>
      <c r="F567" s="37" t="s">
        <v>26</v>
      </c>
      <c r="G567" s="37" t="s">
        <v>2686</v>
      </c>
      <c r="H567" s="37" t="s">
        <v>2687</v>
      </c>
      <c r="I567" s="37" t="s">
        <v>2687</v>
      </c>
      <c r="J567" s="37">
        <v>2023.08</v>
      </c>
      <c r="K567" s="37">
        <v>2023.11</v>
      </c>
      <c r="L567" s="11">
        <f t="shared" si="8"/>
        <v>45</v>
      </c>
      <c r="M567" s="37">
        <v>45</v>
      </c>
      <c r="N567" s="37"/>
      <c r="O567" s="37"/>
      <c r="P567" s="37"/>
      <c r="Q567" s="37" t="s">
        <v>2688</v>
      </c>
    </row>
    <row r="568" s="5" customFormat="1" ht="38.25" spans="1:17">
      <c r="A568" s="9">
        <v>561</v>
      </c>
      <c r="B568" s="37" t="s">
        <v>2689</v>
      </c>
      <c r="C568" s="37" t="s">
        <v>2334</v>
      </c>
      <c r="D568" s="37" t="s">
        <v>2690</v>
      </c>
      <c r="E568" s="37" t="s">
        <v>2691</v>
      </c>
      <c r="F568" s="37" t="s">
        <v>26</v>
      </c>
      <c r="G568" s="37" t="s">
        <v>2692</v>
      </c>
      <c r="H568" s="37" t="s">
        <v>2693</v>
      </c>
      <c r="I568" s="37" t="s">
        <v>2693</v>
      </c>
      <c r="J568" s="37">
        <v>2023.07</v>
      </c>
      <c r="K568" s="37">
        <v>2023.11</v>
      </c>
      <c r="L568" s="11">
        <f t="shared" si="8"/>
        <v>20</v>
      </c>
      <c r="M568" s="37">
        <v>20</v>
      </c>
      <c r="N568" s="37"/>
      <c r="O568" s="37"/>
      <c r="P568" s="37"/>
      <c r="Q568" s="37" t="s">
        <v>2688</v>
      </c>
    </row>
    <row r="569" s="5" customFormat="1" ht="38.25" spans="1:17">
      <c r="A569" s="9">
        <v>562</v>
      </c>
      <c r="B569" s="37" t="s">
        <v>2694</v>
      </c>
      <c r="C569" s="37" t="s">
        <v>2494</v>
      </c>
      <c r="D569" s="37" t="s">
        <v>2506</v>
      </c>
      <c r="E569" s="37" t="s">
        <v>2695</v>
      </c>
      <c r="F569" s="37" t="s">
        <v>26</v>
      </c>
      <c r="G569" s="37" t="s">
        <v>2686</v>
      </c>
      <c r="H569" s="37" t="s">
        <v>2696</v>
      </c>
      <c r="I569" s="37" t="s">
        <v>2696</v>
      </c>
      <c r="J569" s="37">
        <v>2023.03</v>
      </c>
      <c r="K569" s="37">
        <v>2023.11</v>
      </c>
      <c r="L569" s="11">
        <f t="shared" si="8"/>
        <v>45</v>
      </c>
      <c r="M569" s="37">
        <v>45</v>
      </c>
      <c r="N569" s="37"/>
      <c r="O569" s="37"/>
      <c r="P569" s="37"/>
      <c r="Q569" s="37" t="s">
        <v>2688</v>
      </c>
    </row>
    <row r="570" s="5" customFormat="1" ht="38.25" spans="1:17">
      <c r="A570" s="9">
        <v>563</v>
      </c>
      <c r="B570" s="37" t="s">
        <v>2697</v>
      </c>
      <c r="C570" s="37" t="s">
        <v>228</v>
      </c>
      <c r="D570" s="37" t="s">
        <v>2698</v>
      </c>
      <c r="E570" s="37" t="s">
        <v>2699</v>
      </c>
      <c r="F570" s="37" t="s">
        <v>26</v>
      </c>
      <c r="G570" s="37" t="s">
        <v>2686</v>
      </c>
      <c r="H570" s="37" t="s">
        <v>2700</v>
      </c>
      <c r="I570" s="37" t="s">
        <v>2700</v>
      </c>
      <c r="J570" s="37">
        <v>2023.07</v>
      </c>
      <c r="K570" s="37">
        <v>2023.11</v>
      </c>
      <c r="L570" s="11">
        <f t="shared" si="8"/>
        <v>15</v>
      </c>
      <c r="M570" s="37">
        <v>15</v>
      </c>
      <c r="N570" s="37"/>
      <c r="O570" s="37"/>
      <c r="P570" s="37"/>
      <c r="Q570" s="37" t="s">
        <v>2688</v>
      </c>
    </row>
    <row r="571" s="5" customFormat="1" ht="38.25" spans="1:17">
      <c r="A571" s="9">
        <v>564</v>
      </c>
      <c r="B571" s="37" t="s">
        <v>2701</v>
      </c>
      <c r="C571" s="37" t="s">
        <v>228</v>
      </c>
      <c r="D571" s="37" t="s">
        <v>2312</v>
      </c>
      <c r="E571" s="37" t="s">
        <v>2702</v>
      </c>
      <c r="F571" s="37" t="s">
        <v>26</v>
      </c>
      <c r="G571" s="37" t="s">
        <v>2686</v>
      </c>
      <c r="H571" s="37" t="s">
        <v>2703</v>
      </c>
      <c r="I571" s="37" t="s">
        <v>2703</v>
      </c>
      <c r="J571" s="37">
        <v>2023.05</v>
      </c>
      <c r="K571" s="37">
        <v>2023.11</v>
      </c>
      <c r="L571" s="11">
        <f t="shared" si="8"/>
        <v>20</v>
      </c>
      <c r="M571" s="37">
        <v>20</v>
      </c>
      <c r="N571" s="37"/>
      <c r="O571" s="37"/>
      <c r="P571" s="37"/>
      <c r="Q571" s="37" t="s">
        <v>2688</v>
      </c>
    </row>
    <row r="572" s="5" customFormat="1" ht="306" spans="1:17">
      <c r="A572" s="9">
        <v>565</v>
      </c>
      <c r="B572" s="38" t="s">
        <v>2704</v>
      </c>
      <c r="C572" s="38" t="s">
        <v>23</v>
      </c>
      <c r="D572" s="38" t="s">
        <v>24</v>
      </c>
      <c r="E572" s="38" t="s">
        <v>2705</v>
      </c>
      <c r="F572" s="38" t="s">
        <v>26</v>
      </c>
      <c r="G572" s="38" t="s">
        <v>218</v>
      </c>
      <c r="H572" s="38" t="s">
        <v>2706</v>
      </c>
      <c r="I572" s="38" t="s">
        <v>2707</v>
      </c>
      <c r="J572" s="38">
        <v>2023.01</v>
      </c>
      <c r="K572" s="38">
        <v>2023.12</v>
      </c>
      <c r="L572" s="11">
        <f t="shared" si="8"/>
        <v>3000</v>
      </c>
      <c r="M572" s="38">
        <v>2000</v>
      </c>
      <c r="N572" s="38"/>
      <c r="O572" s="38"/>
      <c r="P572" s="38">
        <v>1000</v>
      </c>
      <c r="Q572" s="38" t="s">
        <v>221</v>
      </c>
    </row>
    <row r="573" s="5" customFormat="1" ht="255" spans="1:17">
      <c r="A573" s="9">
        <v>566</v>
      </c>
      <c r="B573" s="9" t="s">
        <v>2708</v>
      </c>
      <c r="C573" s="9" t="s">
        <v>2008</v>
      </c>
      <c r="D573" s="32" t="s">
        <v>24</v>
      </c>
      <c r="E573" s="38" t="s">
        <v>2709</v>
      </c>
      <c r="F573" s="38" t="s">
        <v>26</v>
      </c>
      <c r="G573" s="38" t="s">
        <v>1972</v>
      </c>
      <c r="H573" s="38" t="s">
        <v>2710</v>
      </c>
      <c r="I573" s="38" t="s">
        <v>2710</v>
      </c>
      <c r="J573" s="41">
        <v>44866</v>
      </c>
      <c r="K573" s="41">
        <v>44896</v>
      </c>
      <c r="L573" s="11">
        <f t="shared" si="8"/>
        <v>454.61</v>
      </c>
      <c r="M573" s="9">
        <v>454.61</v>
      </c>
      <c r="N573" s="38"/>
      <c r="O573" s="38"/>
      <c r="P573" s="38"/>
      <c r="Q573" s="38" t="s">
        <v>2294</v>
      </c>
    </row>
    <row r="574" s="5" customFormat="1" ht="140.25" spans="1:17">
      <c r="A574" s="9">
        <v>567</v>
      </c>
      <c r="B574" s="9" t="s">
        <v>2711</v>
      </c>
      <c r="C574" s="9" t="s">
        <v>2334</v>
      </c>
      <c r="D574" s="9" t="s">
        <v>2335</v>
      </c>
      <c r="E574" s="9" t="s">
        <v>2712</v>
      </c>
      <c r="F574" s="9" t="s">
        <v>26</v>
      </c>
      <c r="G574" s="9" t="s">
        <v>1946</v>
      </c>
      <c r="H574" s="9" t="s">
        <v>2713</v>
      </c>
      <c r="I574" s="9" t="s">
        <v>2714</v>
      </c>
      <c r="J574" s="9">
        <v>2022.12</v>
      </c>
      <c r="K574" s="9">
        <v>2023.12</v>
      </c>
      <c r="L574" s="11">
        <f t="shared" si="8"/>
        <v>200</v>
      </c>
      <c r="M574" s="11">
        <v>200</v>
      </c>
      <c r="N574" s="11">
        <v>0</v>
      </c>
      <c r="O574" s="11">
        <v>0</v>
      </c>
      <c r="P574" s="11">
        <v>0</v>
      </c>
      <c r="Q574" s="9" t="s">
        <v>2294</v>
      </c>
    </row>
    <row r="575" s="5" customFormat="1" ht="127.5" spans="1:17">
      <c r="A575" s="9">
        <v>568</v>
      </c>
      <c r="B575" s="9" t="s">
        <v>2715</v>
      </c>
      <c r="C575" s="9" t="s">
        <v>228</v>
      </c>
      <c r="D575" s="9" t="s">
        <v>2698</v>
      </c>
      <c r="E575" s="37" t="s">
        <v>2716</v>
      </c>
      <c r="F575" s="9" t="s">
        <v>26</v>
      </c>
      <c r="G575" s="9" t="s">
        <v>1972</v>
      </c>
      <c r="H575" s="37" t="s">
        <v>2717</v>
      </c>
      <c r="I575" s="9" t="s">
        <v>2718</v>
      </c>
      <c r="J575" s="37" t="s">
        <v>1668</v>
      </c>
      <c r="K575" s="37" t="s">
        <v>708</v>
      </c>
      <c r="L575" s="11">
        <f t="shared" si="8"/>
        <v>100</v>
      </c>
      <c r="M575" s="37">
        <v>100</v>
      </c>
      <c r="N575" s="37">
        <v>0</v>
      </c>
      <c r="O575" s="37">
        <v>0</v>
      </c>
      <c r="P575" s="37">
        <v>0</v>
      </c>
      <c r="Q575" s="9" t="s">
        <v>2294</v>
      </c>
    </row>
    <row r="576" s="5" customFormat="1" ht="51" spans="1:17">
      <c r="A576" s="9">
        <v>569</v>
      </c>
      <c r="B576" s="9" t="s">
        <v>2719</v>
      </c>
      <c r="C576" s="9" t="s">
        <v>23</v>
      </c>
      <c r="D576" s="32" t="s">
        <v>92</v>
      </c>
      <c r="E576" s="38" t="s">
        <v>1502</v>
      </c>
      <c r="F576" s="38" t="s">
        <v>26</v>
      </c>
      <c r="G576" s="38" t="s">
        <v>2720</v>
      </c>
      <c r="H576" s="38" t="s">
        <v>2721</v>
      </c>
      <c r="I576" s="38" t="s">
        <v>2722</v>
      </c>
      <c r="J576" s="38">
        <v>2023.01</v>
      </c>
      <c r="K576" s="38">
        <v>2023.08</v>
      </c>
      <c r="L576" s="11">
        <f t="shared" si="8"/>
        <v>30</v>
      </c>
      <c r="M576" s="38">
        <v>30</v>
      </c>
      <c r="N576" s="38">
        <v>0</v>
      </c>
      <c r="O576" s="38">
        <v>0</v>
      </c>
      <c r="P576" s="38">
        <v>0</v>
      </c>
      <c r="Q576" s="9" t="s">
        <v>1500</v>
      </c>
    </row>
    <row r="577" s="5" customFormat="1" ht="51" spans="1:17">
      <c r="A577" s="9">
        <v>570</v>
      </c>
      <c r="B577" s="9" t="s">
        <v>2723</v>
      </c>
      <c r="C577" s="9" t="s">
        <v>23</v>
      </c>
      <c r="D577" s="9" t="s">
        <v>92</v>
      </c>
      <c r="E577" s="9" t="s">
        <v>2724</v>
      </c>
      <c r="F577" s="9" t="s">
        <v>26</v>
      </c>
      <c r="G577" s="9" t="s">
        <v>2725</v>
      </c>
      <c r="H577" s="9" t="s">
        <v>2726</v>
      </c>
      <c r="I577" s="9" t="s">
        <v>2727</v>
      </c>
      <c r="J577" s="9">
        <v>2023.03</v>
      </c>
      <c r="K577" s="9">
        <v>2022.11</v>
      </c>
      <c r="L577" s="11">
        <f t="shared" si="8"/>
        <v>145</v>
      </c>
      <c r="M577" s="46">
        <v>70</v>
      </c>
      <c r="N577" s="46">
        <v>0</v>
      </c>
      <c r="O577" s="11">
        <v>0</v>
      </c>
      <c r="P577" s="11">
        <v>75</v>
      </c>
      <c r="Q577" s="9" t="s">
        <v>880</v>
      </c>
    </row>
    <row r="578" s="5" customFormat="1" ht="89.25" spans="1:17">
      <c r="A578" s="9">
        <v>571</v>
      </c>
      <c r="B578" s="9" t="s">
        <v>2728</v>
      </c>
      <c r="C578" s="9" t="s">
        <v>23</v>
      </c>
      <c r="D578" s="9" t="s">
        <v>92</v>
      </c>
      <c r="E578" s="9" t="s">
        <v>2729</v>
      </c>
      <c r="F578" s="9" t="s">
        <v>26</v>
      </c>
      <c r="G578" s="9" t="s">
        <v>2730</v>
      </c>
      <c r="H578" s="9" t="s">
        <v>2731</v>
      </c>
      <c r="I578" s="9" t="s">
        <v>1128</v>
      </c>
      <c r="J578" s="9">
        <v>2023.3</v>
      </c>
      <c r="K578" s="9">
        <v>2023.7</v>
      </c>
      <c r="L578" s="11">
        <f t="shared" si="8"/>
        <v>90</v>
      </c>
      <c r="M578" s="46">
        <v>90</v>
      </c>
      <c r="N578" s="46">
        <v>0</v>
      </c>
      <c r="O578" s="11">
        <v>0</v>
      </c>
      <c r="P578" s="11">
        <v>0</v>
      </c>
      <c r="Q578" s="9" t="s">
        <v>1123</v>
      </c>
    </row>
    <row r="579" s="5" customFormat="1" ht="76.5" spans="1:17">
      <c r="A579" s="9">
        <v>572</v>
      </c>
      <c r="B579" s="34" t="s">
        <v>2732</v>
      </c>
      <c r="C579" s="34" t="s">
        <v>23</v>
      </c>
      <c r="D579" s="34" t="s">
        <v>92</v>
      </c>
      <c r="E579" s="34" t="s">
        <v>2733</v>
      </c>
      <c r="F579" s="34" t="s">
        <v>73</v>
      </c>
      <c r="G579" s="34" t="s">
        <v>2150</v>
      </c>
      <c r="H579" s="34" t="s">
        <v>2734</v>
      </c>
      <c r="I579" s="34" t="s">
        <v>2735</v>
      </c>
      <c r="J579" s="34">
        <v>2023.01</v>
      </c>
      <c r="K579" s="34">
        <v>2023.12</v>
      </c>
      <c r="L579" s="11">
        <f t="shared" si="8"/>
        <v>20</v>
      </c>
      <c r="M579" s="34">
        <v>20</v>
      </c>
      <c r="N579" s="34">
        <v>0</v>
      </c>
      <c r="O579" s="34">
        <v>0</v>
      </c>
      <c r="P579" s="34">
        <v>0</v>
      </c>
      <c r="Q579" s="34" t="s">
        <v>30</v>
      </c>
    </row>
    <row r="580" s="5" customFormat="1" ht="165.75" spans="1:17">
      <c r="A580" s="9">
        <v>573</v>
      </c>
      <c r="B580" s="38" t="s">
        <v>2736</v>
      </c>
      <c r="C580" s="38" t="s">
        <v>23</v>
      </c>
      <c r="D580" s="38" t="s">
        <v>92</v>
      </c>
      <c r="E580" s="38" t="s">
        <v>2737</v>
      </c>
      <c r="F580" s="9" t="s">
        <v>73</v>
      </c>
      <c r="G580" s="38" t="s">
        <v>2738</v>
      </c>
      <c r="H580" s="38" t="s">
        <v>2739</v>
      </c>
      <c r="I580" s="9" t="s">
        <v>2740</v>
      </c>
      <c r="J580" s="38">
        <v>2023.5</v>
      </c>
      <c r="K580" s="38">
        <v>2023.12</v>
      </c>
      <c r="L580" s="11">
        <f t="shared" si="8"/>
        <v>6500</v>
      </c>
      <c r="M580" s="38">
        <v>2000</v>
      </c>
      <c r="N580" s="38"/>
      <c r="O580" s="38">
        <v>4500</v>
      </c>
      <c r="P580" s="38"/>
      <c r="Q580" s="9" t="s">
        <v>2006</v>
      </c>
    </row>
    <row r="581" s="5" customFormat="1" ht="51" spans="1:17">
      <c r="A581" s="9">
        <v>574</v>
      </c>
      <c r="B581" s="42" t="s">
        <v>2741</v>
      </c>
      <c r="C581" s="9" t="s">
        <v>23</v>
      </c>
      <c r="D581" s="9" t="s">
        <v>24</v>
      </c>
      <c r="E581" s="37" t="s">
        <v>2742</v>
      </c>
      <c r="F581" s="37" t="s">
        <v>26</v>
      </c>
      <c r="G581" s="37" t="s">
        <v>2743</v>
      </c>
      <c r="H581" s="37" t="s">
        <v>2744</v>
      </c>
      <c r="I581" s="9" t="s">
        <v>2745</v>
      </c>
      <c r="J581" s="9" t="s">
        <v>714</v>
      </c>
      <c r="K581" s="9" t="s">
        <v>708</v>
      </c>
      <c r="L581" s="11">
        <f t="shared" si="8"/>
        <v>158</v>
      </c>
      <c r="M581" s="47">
        <v>98</v>
      </c>
      <c r="N581" s="47"/>
      <c r="O581" s="47"/>
      <c r="P581" s="47">
        <v>60</v>
      </c>
      <c r="Q581" s="37" t="s">
        <v>962</v>
      </c>
    </row>
    <row r="582" s="5" customFormat="1" ht="51" spans="1:17">
      <c r="A582" s="9">
        <v>575</v>
      </c>
      <c r="B582" s="43" t="s">
        <v>2746</v>
      </c>
      <c r="C582" s="43" t="s">
        <v>32</v>
      </c>
      <c r="D582" s="43" t="s">
        <v>24</v>
      </c>
      <c r="E582" s="43" t="s">
        <v>2747</v>
      </c>
      <c r="F582" s="43" t="s">
        <v>73</v>
      </c>
      <c r="G582" s="43" t="s">
        <v>2748</v>
      </c>
      <c r="H582" s="43" t="s">
        <v>2749</v>
      </c>
      <c r="I582" s="43" t="s">
        <v>2750</v>
      </c>
      <c r="J582" s="43">
        <v>2023.1</v>
      </c>
      <c r="K582" s="43">
        <v>2023.12</v>
      </c>
      <c r="L582" s="11">
        <f t="shared" si="8"/>
        <v>90</v>
      </c>
      <c r="M582" s="43">
        <v>90</v>
      </c>
      <c r="N582" s="43">
        <v>0</v>
      </c>
      <c r="O582" s="43">
        <v>0</v>
      </c>
      <c r="P582" s="43">
        <v>0</v>
      </c>
      <c r="Q582" s="43" t="s">
        <v>1559</v>
      </c>
    </row>
    <row r="583" ht="102" spans="1:17">
      <c r="A583" s="9">
        <v>576</v>
      </c>
      <c r="B583" s="9" t="s">
        <v>2751</v>
      </c>
      <c r="C583" s="9" t="s">
        <v>32</v>
      </c>
      <c r="D583" s="9" t="s">
        <v>24</v>
      </c>
      <c r="E583" s="9" t="s">
        <v>2752</v>
      </c>
      <c r="F583" s="9" t="s">
        <v>73</v>
      </c>
      <c r="G583" s="9" t="s">
        <v>2753</v>
      </c>
      <c r="H583" s="9" t="s">
        <v>2754</v>
      </c>
      <c r="I583" s="9" t="s">
        <v>2755</v>
      </c>
      <c r="J583" s="9">
        <v>2023.01</v>
      </c>
      <c r="K583" s="9">
        <v>2023.12</v>
      </c>
      <c r="L583" s="11">
        <f t="shared" si="8"/>
        <v>100</v>
      </c>
      <c r="M583" s="9">
        <v>100</v>
      </c>
      <c r="N583" s="9">
        <v>0</v>
      </c>
      <c r="O583" s="9">
        <v>0</v>
      </c>
      <c r="P583" s="9">
        <v>0</v>
      </c>
      <c r="Q583" s="9" t="s">
        <v>1370</v>
      </c>
    </row>
    <row r="584" ht="63.75" spans="1:17">
      <c r="A584" s="9">
        <v>577</v>
      </c>
      <c r="B584" s="9" t="s">
        <v>2756</v>
      </c>
      <c r="C584" s="9" t="s">
        <v>32</v>
      </c>
      <c r="D584" s="9" t="s">
        <v>243</v>
      </c>
      <c r="E584" s="9" t="s">
        <v>2757</v>
      </c>
      <c r="F584" s="9" t="s">
        <v>26</v>
      </c>
      <c r="G584" s="9" t="s">
        <v>2758</v>
      </c>
      <c r="H584" s="9" t="s">
        <v>2759</v>
      </c>
      <c r="I584" s="9" t="s">
        <v>2760</v>
      </c>
      <c r="J584" s="9">
        <v>2023.01</v>
      </c>
      <c r="K584" s="9">
        <v>2023.12</v>
      </c>
      <c r="L584" s="11">
        <f t="shared" si="8"/>
        <v>126</v>
      </c>
      <c r="M584" s="9">
        <v>126</v>
      </c>
      <c r="N584" s="9">
        <v>0</v>
      </c>
      <c r="O584" s="9"/>
      <c r="P584" s="9"/>
      <c r="Q584" s="9" t="s">
        <v>375</v>
      </c>
    </row>
    <row r="585" ht="51" spans="1:17">
      <c r="A585" s="9">
        <v>578</v>
      </c>
      <c r="B585" s="9" t="s">
        <v>2761</v>
      </c>
      <c r="C585" s="9" t="s">
        <v>114</v>
      </c>
      <c r="D585" s="9" t="s">
        <v>115</v>
      </c>
      <c r="E585" s="9" t="s">
        <v>2762</v>
      </c>
      <c r="F585" s="9" t="s">
        <v>73</v>
      </c>
      <c r="G585" s="9" t="s">
        <v>372</v>
      </c>
      <c r="H585" s="9" t="s">
        <v>2763</v>
      </c>
      <c r="I585" s="9" t="s">
        <v>2764</v>
      </c>
      <c r="J585" s="9">
        <v>2023.01</v>
      </c>
      <c r="K585" s="9">
        <v>2023.12</v>
      </c>
      <c r="L585" s="11">
        <f>M585+N585+O585+P585</f>
        <v>82</v>
      </c>
      <c r="M585" s="9">
        <v>82</v>
      </c>
      <c r="N585" s="9">
        <v>0</v>
      </c>
      <c r="O585" s="9">
        <v>0</v>
      </c>
      <c r="P585" s="9">
        <v>0</v>
      </c>
      <c r="Q585" s="9" t="s">
        <v>375</v>
      </c>
    </row>
    <row r="586" ht="51" spans="1:17">
      <c r="A586" s="9">
        <v>579</v>
      </c>
      <c r="B586" s="9" t="s">
        <v>2765</v>
      </c>
      <c r="C586" s="9" t="s">
        <v>23</v>
      </c>
      <c r="D586" s="9" t="s">
        <v>24</v>
      </c>
      <c r="E586" s="9" t="s">
        <v>2766</v>
      </c>
      <c r="F586" s="9" t="s">
        <v>26</v>
      </c>
      <c r="G586" s="9" t="s">
        <v>2348</v>
      </c>
      <c r="H586" s="9" t="s">
        <v>2767</v>
      </c>
      <c r="I586" s="9" t="s">
        <v>2768</v>
      </c>
      <c r="J586" s="9">
        <v>2022.01</v>
      </c>
      <c r="K586" s="17" t="s">
        <v>2193</v>
      </c>
      <c r="L586" s="11">
        <f>M586+N586+O586+P586</f>
        <v>100</v>
      </c>
      <c r="M586" s="11">
        <v>100</v>
      </c>
      <c r="N586" s="11"/>
      <c r="O586" s="11"/>
      <c r="P586" s="11"/>
      <c r="Q586" s="9" t="s">
        <v>1598</v>
      </c>
    </row>
    <row r="587" ht="38.25" spans="1:17">
      <c r="A587" s="9">
        <v>580</v>
      </c>
      <c r="B587" s="9" t="s">
        <v>2769</v>
      </c>
      <c r="C587" s="9" t="s">
        <v>23</v>
      </c>
      <c r="D587" s="9" t="s">
        <v>24</v>
      </c>
      <c r="E587" s="9" t="s">
        <v>2770</v>
      </c>
      <c r="F587" s="9" t="s">
        <v>73</v>
      </c>
      <c r="G587" s="9" t="s">
        <v>2771</v>
      </c>
      <c r="H587" s="9" t="s">
        <v>2772</v>
      </c>
      <c r="I587" s="9" t="s">
        <v>2773</v>
      </c>
      <c r="J587" s="9">
        <v>2022.01</v>
      </c>
      <c r="K587" s="17" t="s">
        <v>2193</v>
      </c>
      <c r="L587" s="11">
        <f>M587+N587+O587+P587</f>
        <v>100</v>
      </c>
      <c r="M587" s="12">
        <v>100</v>
      </c>
      <c r="N587" s="12"/>
      <c r="O587" s="11"/>
      <c r="P587" s="11"/>
      <c r="Q587" s="9" t="s">
        <v>1598</v>
      </c>
    </row>
    <row r="588" ht="51" spans="1:17">
      <c r="A588" s="9">
        <v>581</v>
      </c>
      <c r="B588" s="9" t="s">
        <v>2774</v>
      </c>
      <c r="C588" s="9" t="s">
        <v>23</v>
      </c>
      <c r="D588" s="9" t="s">
        <v>24</v>
      </c>
      <c r="E588" s="9" t="s">
        <v>2775</v>
      </c>
      <c r="F588" s="9" t="s">
        <v>26</v>
      </c>
      <c r="G588" s="9" t="s">
        <v>2776</v>
      </c>
      <c r="H588" s="9" t="s">
        <v>2777</v>
      </c>
      <c r="I588" s="48" t="s">
        <v>2778</v>
      </c>
      <c r="J588" s="9">
        <v>2023.1</v>
      </c>
      <c r="K588" s="9">
        <v>2023.7</v>
      </c>
      <c r="L588" s="11">
        <f>M588+N588+O588+P588</f>
        <v>95</v>
      </c>
      <c r="M588" s="11">
        <v>0</v>
      </c>
      <c r="N588" s="11">
        <v>0</v>
      </c>
      <c r="O588" s="9">
        <v>95</v>
      </c>
      <c r="P588" s="11">
        <v>0</v>
      </c>
      <c r="Q588" s="9" t="s">
        <v>696</v>
      </c>
    </row>
    <row r="589" ht="38.25" spans="1:17">
      <c r="A589" s="9">
        <v>582</v>
      </c>
      <c r="B589" s="9" t="s">
        <v>2779</v>
      </c>
      <c r="C589" s="9" t="s">
        <v>23</v>
      </c>
      <c r="D589" s="9" t="s">
        <v>24</v>
      </c>
      <c r="E589" s="44" t="s">
        <v>2780</v>
      </c>
      <c r="F589" s="45" t="s">
        <v>26</v>
      </c>
      <c r="G589" s="44" t="s">
        <v>2781</v>
      </c>
      <c r="H589" s="44" t="s">
        <v>2782</v>
      </c>
      <c r="I589" s="48" t="s">
        <v>2783</v>
      </c>
      <c r="J589" s="9">
        <v>2023.1</v>
      </c>
      <c r="K589" s="9">
        <v>2023.12</v>
      </c>
      <c r="L589" s="11">
        <f>M589+N589+O589+P589</f>
        <v>48.6</v>
      </c>
      <c r="M589" s="45">
        <v>19.3</v>
      </c>
      <c r="N589" s="45">
        <v>0</v>
      </c>
      <c r="O589" s="45">
        <v>0</v>
      </c>
      <c r="P589" s="45">
        <v>29.3</v>
      </c>
      <c r="Q589" s="45" t="s">
        <v>696</v>
      </c>
    </row>
  </sheetData>
  <autoFilter ref="A7:Q589"/>
  <mergeCells count="22">
    <mergeCell ref="A1:C1"/>
    <mergeCell ref="A2:Q2"/>
    <mergeCell ref="J3:K3"/>
    <mergeCell ref="L3:P3"/>
    <mergeCell ref="M4:O4"/>
    <mergeCell ref="A3:A6"/>
    <mergeCell ref="B3:B6"/>
    <mergeCell ref="C3:C6"/>
    <mergeCell ref="D3:D6"/>
    <mergeCell ref="E3:E6"/>
    <mergeCell ref="F3:F6"/>
    <mergeCell ref="G3:G6"/>
    <mergeCell ref="H3:H6"/>
    <mergeCell ref="I3:I6"/>
    <mergeCell ref="J4:J6"/>
    <mergeCell ref="K4:K6"/>
    <mergeCell ref="L4:L6"/>
    <mergeCell ref="M5:M6"/>
    <mergeCell ref="N5:N6"/>
    <mergeCell ref="O5:O6"/>
    <mergeCell ref="P4:P6"/>
    <mergeCell ref="Q3:Q6"/>
  </mergeCells>
  <conditionalFormatting sqref="B512">
    <cfRule type="duplicateValues" dxfId="0" priority="22"/>
  </conditionalFormatting>
  <conditionalFormatting sqref="B522">
    <cfRule type="duplicateValues" dxfId="0" priority="36"/>
  </conditionalFormatting>
  <conditionalFormatting sqref="H524">
    <cfRule type="expression" dxfId="1" priority="35">
      <formula>AND(COUNTIF(#REF!,H524)+COUNTIF(#REF!,H524)&gt;1,NOT(ISBLANK(H524)))</formula>
    </cfRule>
  </conditionalFormatting>
  <conditionalFormatting sqref="J524:K524">
    <cfRule type="expression" dxfId="1" priority="31">
      <formula>AND(COUNTIF(#REF!,J524)+COUNTIF(#REF!,J524)&gt;1,NOT(ISBLANK(J524)))</formula>
    </cfRule>
  </conditionalFormatting>
  <conditionalFormatting sqref="B528">
    <cfRule type="duplicateValues" dxfId="0" priority="26"/>
  </conditionalFormatting>
  <conditionalFormatting sqref="D529">
    <cfRule type="expression" dxfId="1" priority="23">
      <formula>AND(COUNTIF(#REF!,D529)+COUNTIF(#REF!,D529)&gt;1,NOT(ISBLANK(D529)))</formula>
    </cfRule>
  </conditionalFormatting>
  <conditionalFormatting sqref="B530">
    <cfRule type="duplicateValues" dxfId="0" priority="21"/>
  </conditionalFormatting>
  <conditionalFormatting sqref="B538">
    <cfRule type="duplicateValues" dxfId="0" priority="18"/>
  </conditionalFormatting>
  <conditionalFormatting sqref="B573">
    <cfRule type="duplicateValues" dxfId="0" priority="16"/>
  </conditionalFormatting>
  <conditionalFormatting sqref="D574">
    <cfRule type="expression" dxfId="1" priority="13">
      <formula>AND(COUNTIF(#REF!,D574)+COUNTIF(#REF!,D574)&gt;1,NOT(ISBLANK(D574)))</formula>
    </cfRule>
  </conditionalFormatting>
  <conditionalFormatting sqref="B575">
    <cfRule type="duplicateValues" dxfId="0" priority="12"/>
  </conditionalFormatting>
  <conditionalFormatting sqref="B576">
    <cfRule type="duplicateValues" dxfId="0" priority="10"/>
  </conditionalFormatting>
  <conditionalFormatting sqref="B577">
    <cfRule type="duplicateValues" dxfId="0" priority="9"/>
  </conditionalFormatting>
  <conditionalFormatting sqref="B578">
    <cfRule type="duplicateValues" dxfId="0" priority="5"/>
  </conditionalFormatting>
  <conditionalFormatting sqref="B580">
    <cfRule type="duplicateValues" dxfId="0" priority="4"/>
  </conditionalFormatting>
  <conditionalFormatting sqref="B587">
    <cfRule type="duplicateValues" dxfId="0" priority="1"/>
  </conditionalFormatting>
  <conditionalFormatting sqref="B525:B527">
    <cfRule type="duplicateValues" dxfId="0" priority="27"/>
  </conditionalFormatting>
  <conditionalFormatting sqref="B543:B544">
    <cfRule type="duplicateValues" dxfId="0" priority="19"/>
  </conditionalFormatting>
  <conditionalFormatting sqref="B8:B511 B513:B521 B523 B531:B535 B566:B572 B581:B583 B588:B589 B579">
    <cfRule type="duplicateValues" dxfId="0" priority="100"/>
  </conditionalFormatting>
  <conditionalFormatting sqref="B529 E529:K529 Q529">
    <cfRule type="expression" dxfId="1" priority="25">
      <formula>AND(COUNTIF(#REF!,B529)+COUNTIF(#REF!,B529)&gt;1,NOT(ISBLANK(B529)))</formula>
    </cfRule>
  </conditionalFormatting>
  <conditionalFormatting sqref="B574 E574:K574 Q574">
    <cfRule type="expression" dxfId="1" priority="15">
      <formula>AND(COUNTIF(#REF!,B574)+COUNTIF(#REF!,B574)&gt;1,NOT(ISBLANK(B574)))</formula>
    </cfRule>
  </conditionalFormatting>
  <dataValidations count="3">
    <dataValidation type="list" allowBlank="1" showInputMessage="1" showErrorMessage="1" sqref="C8 C18 C26 C35 C36 C48 C49 C50 C55 C59 C65 C66 C70 C76 C90 C91 C94 C97 C98 C130 C131 C132 C133 C134 C162 C196 C197 C201 C202 C206 C209 C222 C226 C227 C228 C253 C274 C279 C283 C284 C290 C296 C303 C304 C310 C328 C329 C330 C367 C429 C432 C530 C567 C568 C572 C573 C574 C575 C576 C577 C578 C580 C581 C582 C583 C584 C585 C586 C587 C588 C589 C9:C17 C19:C23 C24:C25 C27:C30 C31:C32 C33:C34 C37:C38 C39:C40 C41:C43 C44:C47 C51:C54 C56:C58 C60:C62 C63:C64 C67:C69 C71:C75 C77:C81 C82:C84 C85:C86 C87:C89 C92:C93 C95:C96 C99:C103 C104:C106 C107:C108 C109:C116 C117:C119 C120:C121 C122:C123 C124:C127 C128:C129 C135:C137 C138:C140 C141:C142 C143:C147 C148:C151 C152:C158 C159:C161 C163:C167 C168:C186 C187:C193 C194:C195 C198:C200 C203:C205 C207:C208 C210:C221 C223:C225 C229:C230 C231:C239 C240:C243 C244:C246 C247:C248 C249:C252 C254:C257 C258:C271 C272:C273 C275:C276 C277:C278 C280:C282 C285:C289 C291:C295 C297:C302 C305:C307 C308:C309 C311:C313 C314:C320 C321:C322 C323:C327 C331:C334 C335:C336 C337:C342 C343:C352 C353:C366 C368:C405 C406:C428 C430:C431 C433:C435 C436:C448 C449:C493 C494:C504 C505:C524 C525:C527 C528:C529 C531:C535 C536:C542 C543:C564 C565:C566 C569:C571">
      <formula1>项目类型</formula1>
    </dataValidation>
    <dataValidation type="list" allowBlank="1" showInputMessage="1" showErrorMessage="1" sqref="D8 D17 D18 D24 D25 D26 D35 D36 D48 D49 D50 D55 D59 D65 D66 D70 D76 D90 D91 D94 D97 D98 D130 D131 D132 D133 D134 D162 D196 D197 D201 D202 D206 D209 D222 D226 D227 D228 D252 D253 D274 D279 D283 D284 D290 D296 D303 D304 D310 D328 D329 D330 D367 D429 D432 D531 D567 D568 D572 D574 D575 D577 D578 D580 D581 D582 D583 D584 D585 D586 D587 D588 D589 D9:D16 D19:D23 D27:D30 D31:D32 D33:D34 D37:D38 D39:D40 D41:D43 D44:D47 D51:D54 D56:D58 D60:D62 D63:D64 D67:D69 D71:D75 D77:D81 D82:D84 D85:D86 D87:D89 D92:D93 D95:D96 D99:D103 D104:D106 D107:D108 D109:D116 D117:D119 D120:D121 D122:D123 D124:D127 D128:D129 D135:D137 D138:D140 D141:D142 D143:D147 D148:D151 D152:D158 D159:D161 D163:D167 D168:D186 D187:D193 D194:D195 D198:D200 D203:D205 D207:D208 D210:D221 D223:D225 D229:D230 D231:D239 D240:D243 D244:D246 D247:D248 D249:D251 D254:D257 D258:D271 D272:D273 D275:D276 D277:D278 D280:D282 D285:D289 D291:D295 D297:D302 D305:D307 D308:D309 D311:D313 D314:D320 D321:D322 D323:D327 D331:D334 D335:D336 D337:D342 D343:D352 D353:D366 D368:D405 D406:D428 D430:D431 D433:D435 D436:D448 D449:D493 D494:D504 D505:D508 D509:D530 D533:D535 D536:D542 D543:D564 D565:D566 D569:D571">
      <formula1>INDIRECT(C8)</formula1>
    </dataValidation>
    <dataValidation type="list" allowBlank="1" showInputMessage="1" showErrorMessage="1" sqref="D573 D576">
      <formula1>INDIRECT($C573)</formula1>
    </dataValidation>
  </dataValidations>
  <printOptions horizontalCentered="1" verticalCentered="1"/>
  <pageMargins left="0.156944444444444" right="0.156944444444444" top="0.590277777777778" bottom="0.550694444444444" header="0.511805555555556" footer="0.511805555555556"/>
  <pageSetup paperSize="9" scale="53" fitToHeight="0" orientation="landscape"/>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workbookViewId="0">
      <selection activeCell="I5" sqref="I5"/>
    </sheetView>
  </sheetViews>
  <sheetFormatPr defaultColWidth="9" defaultRowHeight="14.25" outlineLevelRow="6"/>
  <cols>
    <col min="1" max="16384" width="9" style="1"/>
  </cols>
  <sheetData>
    <row r="1" ht="28.5" spans="1:14">
      <c r="A1" s="2" t="s">
        <v>4</v>
      </c>
      <c r="B1" s="1" t="s">
        <v>23</v>
      </c>
      <c r="C1" s="1" t="s">
        <v>228</v>
      </c>
      <c r="D1" s="1" t="s">
        <v>2784</v>
      </c>
      <c r="E1" s="1" t="s">
        <v>2290</v>
      </c>
      <c r="F1" s="1" t="s">
        <v>1943</v>
      </c>
      <c r="G1" s="1" t="s">
        <v>2334</v>
      </c>
      <c r="H1" s="1" t="s">
        <v>2511</v>
      </c>
      <c r="I1" s="1" t="s">
        <v>2008</v>
      </c>
      <c r="J1" s="1" t="s">
        <v>114</v>
      </c>
      <c r="K1" s="1" t="s">
        <v>2494</v>
      </c>
      <c r="L1" s="1" t="s">
        <v>32</v>
      </c>
      <c r="M1" s="1" t="s">
        <v>776</v>
      </c>
      <c r="N1" s="1" t="s">
        <v>2325</v>
      </c>
    </row>
    <row r="2" ht="57" spans="1:14">
      <c r="A2" s="2" t="s">
        <v>5</v>
      </c>
      <c r="B2" s="1" t="s">
        <v>92</v>
      </c>
      <c r="C2" s="1" t="s">
        <v>1970</v>
      </c>
      <c r="D2" s="1" t="s">
        <v>2785</v>
      </c>
      <c r="E2" s="1" t="s">
        <v>2290</v>
      </c>
      <c r="F2" s="1" t="s">
        <v>2307</v>
      </c>
      <c r="G2" s="1" t="s">
        <v>2340</v>
      </c>
      <c r="H2" s="2" t="s">
        <v>2511</v>
      </c>
      <c r="I2" s="1" t="s">
        <v>2320</v>
      </c>
      <c r="J2" s="1" t="s">
        <v>1197</v>
      </c>
      <c r="K2" s="1" t="s">
        <v>2495</v>
      </c>
      <c r="L2" s="1" t="s">
        <v>71</v>
      </c>
      <c r="M2" s="1" t="s">
        <v>2786</v>
      </c>
      <c r="N2" s="1" t="s">
        <v>2325</v>
      </c>
    </row>
    <row r="3" ht="71.25" spans="2:13">
      <c r="B3" s="1" t="s">
        <v>183</v>
      </c>
      <c r="C3" s="1" t="s">
        <v>2312</v>
      </c>
      <c r="D3" s="1" t="s">
        <v>2787</v>
      </c>
      <c r="F3" s="1" t="s">
        <v>2788</v>
      </c>
      <c r="G3" s="1" t="s">
        <v>2789</v>
      </c>
      <c r="I3" s="1" t="s">
        <v>2790</v>
      </c>
      <c r="J3" s="1" t="s">
        <v>115</v>
      </c>
      <c r="K3" s="1" t="s">
        <v>2501</v>
      </c>
      <c r="L3" s="1" t="s">
        <v>2791</v>
      </c>
      <c r="M3" s="1" t="s">
        <v>2792</v>
      </c>
    </row>
    <row r="4" ht="57" spans="2:13">
      <c r="B4" s="1" t="s">
        <v>309</v>
      </c>
      <c r="C4" s="1" t="s">
        <v>2698</v>
      </c>
      <c r="F4" s="1" t="s">
        <v>2793</v>
      </c>
      <c r="G4" s="1" t="s">
        <v>2690</v>
      </c>
      <c r="I4" s="1" t="s">
        <v>2794</v>
      </c>
      <c r="J4" s="1" t="s">
        <v>2795</v>
      </c>
      <c r="K4" s="1" t="s">
        <v>2796</v>
      </c>
      <c r="L4" s="1" t="s">
        <v>2797</v>
      </c>
      <c r="M4" s="1" t="s">
        <v>2798</v>
      </c>
    </row>
    <row r="5" ht="42.75" spans="2:13">
      <c r="B5" s="1" t="s">
        <v>1997</v>
      </c>
      <c r="C5" s="1" t="s">
        <v>229</v>
      </c>
      <c r="F5" s="1" t="s">
        <v>1944</v>
      </c>
      <c r="G5" s="1" t="s">
        <v>2335</v>
      </c>
      <c r="I5" s="1" t="s">
        <v>2799</v>
      </c>
      <c r="K5" s="1" t="s">
        <v>2800</v>
      </c>
      <c r="L5" s="1" t="s">
        <v>2801</v>
      </c>
      <c r="M5" s="1" t="s">
        <v>777</v>
      </c>
    </row>
    <row r="6" ht="28.5" spans="2:12">
      <c r="B6" s="1" t="s">
        <v>24</v>
      </c>
      <c r="G6" s="1" t="s">
        <v>2802</v>
      </c>
      <c r="I6" s="1" t="s">
        <v>24</v>
      </c>
      <c r="K6" s="1" t="s">
        <v>2506</v>
      </c>
      <c r="L6" s="1" t="s">
        <v>243</v>
      </c>
    </row>
    <row r="7" ht="42.75" spans="7:12">
      <c r="G7" s="1" t="s">
        <v>2803</v>
      </c>
      <c r="L7" s="1" t="s">
        <v>24</v>
      </c>
    </row>
  </sheetData>
  <pageMargins left="0.699305555555556" right="0.699305555555556"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Y 4 7 5 "   r g b C l r = " 3 5 B 8 8 8 " / > < c o m m e n t   s : r e f = " A D 4 7 5 "   r g b C l r = " 3 5 B 8 8 8 " / > < c o m m e n t   s : r e f = " A E 4 7 5 "   r g b C l r = " 3 5 B 8 8 8 " / > < c o m m e n t   s : r e f = " A D 4 7 6 "   r g b C l r = " 3 5 B 8 8 8 " / > < c o m m e n t   s : r e f = " A E 4 7 6 "   r g b C l r = " 3 5 B 8 8 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 项目库备案表</vt:lpstr>
      <vt:lpstr>勿删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期待</cp:lastModifiedBy>
  <dcterms:created xsi:type="dcterms:W3CDTF">2019-07-15T01:46:00Z</dcterms:created>
  <cp:lastPrinted>2021-06-29T08:16:00Z</cp:lastPrinted>
  <dcterms:modified xsi:type="dcterms:W3CDTF">2024-02-02T08:24:36Z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A65FFE1C384E4522A015AC9CCFEF5D74</vt:lpwstr>
  </property>
  <property fmtid="{D5CDD505-2E9C-101B-9397-08002B2CF9AE}" pid="4" name="KSOReadingLayout">
    <vt:bool>true</vt:bool>
  </property>
</Properties>
</file>