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 firstSheet="6" activeTab="11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一般公共预算支出-无上年数'!$A$1:$E$24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部门收入总表'!$A$1:$L$14</definedName>
    <definedName name="_xlnm.Print_Area" localSheetId="8">'8 部门支出总表'!$A$1:$H$13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<sst xmlns="http://schemas.openxmlformats.org/spreadsheetml/2006/main" count="615">
  <si>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</si>
  <si>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</si>
  <si>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</si>
  <si>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</si>
  <si>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</si>
  <si>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</si>
  <si>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</si>
  <si>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</si>
  <si>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</si>
  <si>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</si>
  <si>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</si>
  <si>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</si>
  <si>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</si>
  <si>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</si>
  <si>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</si>
  <si>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</si>
  <si>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</si>
  <si>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</si>
  <si>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</si>
  <si>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</si>
  <si>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</si>
  <si>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</si>
  <si>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</si>
  <si>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</si>
  <si>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</si>
  <si>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</si>
  <si>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</si>
  <si>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</si>
  <si>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</si>
  <si>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</si>
  <si>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</si>
  <si>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</si>
  <si>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</si>
  <si>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</si>
  <si>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</si>
  <si>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</si>
  <si>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</si>
  <si>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</si>
  <si>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</si>
  <si>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</si>
  <si>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</si>
  <si>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</si>
  <si>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</si>
  <si>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</si>
  <si>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</si>
  <si>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</si>
  <si>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</si>
  <si>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</si>
  <si>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</si>
  <si>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</si>
  <si>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</si>
  <si>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</si>
  <si>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</si>
  <si>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</si>
  <si>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</si>
  <si>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</si>
  <si>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</si>
  <si>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</si>
  <si>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</si>
  <si>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</si>
  <si>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</si>
  <si>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</si>
  <si>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</si>
  <si>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</si>
  <si>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</si>
  <si>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</si>
  <si>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</si>
  <si>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</si>
  <si>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</si>
  <si>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</si>
  <si>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</si>
  <si>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</si>
  <si>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</si>
  <si>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</si>
  <si>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</si>
  <si>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</si>
  <si>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</si>
  <si>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</si>
  <si>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</si>
  <si>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</si>
  <si>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</si>
  <si>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</si>
  <si>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</si>
  <si>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</si>
  <si>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</si>
  <si>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</si>
  <si>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</si>
  <si>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</si>
  <si>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</si>
  <si>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</si>
  <si>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</si>
  <si>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</si>
  <si>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</si>
  <si>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</si>
  <si>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</si>
  <si>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</si>
  <si>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</si>
  <si>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</si>
  <si>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</si>
  <si>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</si>
  <si>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</si>
  <si>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</si>
  <si>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</si>
  <si>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</si>
  <si>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</si>
  <si>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</si>
  <si>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</si>
  <si>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</si>
  <si>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</si>
  <si>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</si>
  <si>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</si>
  <si>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</si>
  <si>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</si>
  <si>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</si>
  <si>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</si>
  <si>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</si>
  <si>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</si>
  <si>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</si>
  <si>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</si>
  <si>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</si>
  <si>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</si>
  <si>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</si>
  <si>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</si>
  <si>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</si>
  <si>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</si>
  <si>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</si>
  <si>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</si>
  <si>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</si>
  <si>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</si>
  <si>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</si>
  <si>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</si>
  <si>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</si>
  <si>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</si>
  <si>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</si>
  <si>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</si>
  <si>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</si>
  <si>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</si>
  <si>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</si>
  <si>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</si>
  <si>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</si>
  <si>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</si>
  <si>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</si>
  <si>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</si>
  <si>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</si>
  <si>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</si>
  <si>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</si>
  <si>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</si>
  <si>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</si>
  <si>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</si>
  <si>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</si>
  <si>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</si>
  <si>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</si>
  <si>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</si>
  <si>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</si>
  <si>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</si>
  <si>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</si>
  <si>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</si>
  <si>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</si>
  <si>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</si>
  <si>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</si>
  <si>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</si>
  <si>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</si>
  <si>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</si>
  <si>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</si>
  <si>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</si>
  <si>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</si>
  <si>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</si>
  <si>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</si>
  <si>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</si>
  <si>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</si>
  <si>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</si>
  <si>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</si>
  <si>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</si>
  <si>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</si>
  <si>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</si>
  <si>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</si>
  <si>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</si>
  <si>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</si>
  <si>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</si>
  <si>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</si>
  <si>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</si>
  <si>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</si>
  <si>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</si>
  <si>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</si>
  <si>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</si>
  <si>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</si>
  <si>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</si>
  <si>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</si>
  <si>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</si>
  <si>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</si>
  <si>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</si>
  <si>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</si>
  <si>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</si>
  <si>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</si>
  <si>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</si>
  <si>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</si>
  <si>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</si>
  <si>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</si>
  <si>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</si>
  <si>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</si>
  <si>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</si>
  <si>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</si>
  <si>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</si>
  <si>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</si>
  <si>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</si>
  <si>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</si>
  <si>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</si>
  <si>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</si>
  <si>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</si>
  <si>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</si>
  <si>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</si>
  <si>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</si>
  <si>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</si>
  <si>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</si>
  <si>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</si>
  <si>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</si>
  <si>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</si>
  <si>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</si>
  <si>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</si>
  <si>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</si>
  <si>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</si>
  <si>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</si>
  <si>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</si>
  <si>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</si>
  <si>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</si>
  <si>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</si>
  <si>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</si>
  <si>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</si>
  <si>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</si>
  <si>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</si>
  <si>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</si>
  <si>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</si>
  <si>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</si>
  <si>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</si>
  <si>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</si>
  <si>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</si>
  <si>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</si>
  <si>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</si>
  <si>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</si>
  <si>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</si>
  <si>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</si>
  <si>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</si>
  <si>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</si>
  <si>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</si>
  <si>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</si>
  <si>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</si>
  <si>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</si>
  <si>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</si>
  <si>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</si>
  <si>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</si>
  <si>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</si>
  <si>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</si>
  <si>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</si>
  <si>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</si>
  <si>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</si>
  <si>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</si>
  <si>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</si>
  <si>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</si>
  <si>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</si>
  <si>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</si>
  <si>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</si>
  <si>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</si>
  <si>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</si>
  <si>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</si>
  <si>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</si>
  <si>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</si>
  <si>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</si>
  <si>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</si>
  <si>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</si>
  <si>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</si>
  <si>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</si>
  <si>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</si>
  <si>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</si>
  <si>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</si>
  <si>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</si>
  <si>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</si>
  <si>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</si>
  <si>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</si>
  <si>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</si>
  <si>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</si>
  <si>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</si>
  <si>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</si>
  <si>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</si>
  <si>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</si>
  <si>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</si>
  <si>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</si>
  <si>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</si>
  <si>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</si>
  <si>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</si>
  <si>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</si>
  <si>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</si>
  <si>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</si>
  <si>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</si>
  <si>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</si>
  <si>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</si>
  <si>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</si>
  <si>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</si>
  <si>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</si>
  <si>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</si>
  <si>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</si>
  <si>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</si>
  <si>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</si>
  <si>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</si>
  <si>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</si>
  <si>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</si>
  <si>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</si>
  <si>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</si>
  <si>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</si>
  <si>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</si>
  <si>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</si>
  <si>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</si>
  <si>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</si>
  <si>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重庆市开州区文物管理所财政拨款收支总表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</si>
  <si>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</si>
  <si>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</si>
  <si>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</si>
  <si>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</si>
  <si>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</si>
  <si>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</si>
  <si>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</si>
  <si>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</si>
  <si>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</si>
  <si>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</si>
  <si>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</si>
  <si>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</si>
  <si>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207文化旅游体育与传媒支出</t>
  </si>
  <si>
    <t>政府性基金预算拨款</t>
  </si>
  <si>
    <t>208社会保障和就业支出</t>
  </si>
  <si>
    <t>国有资本经营预算拨款</t>
  </si>
  <si>
    <t>210卫生健康支出</t>
  </si>
  <si>
    <t>二、上年结转</t>
  </si>
  <si>
    <t>221住房保障支出</t>
  </si>
  <si>
    <t>二、结转下年</t>
  </si>
  <si>
    <t>收入总数</t>
  </si>
  <si>
    <t>支出总数</t>
  </si>
  <si>
    <t>附件3-2</t>
  </si>
  <si>
    <t>重庆市开州区文物管理所一般公共预算财政拨款支出预算表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</si>
  <si>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</si>
  <si>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</si>
  <si>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</si>
  <si>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</si>
  <si>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</si>
  <si>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</si>
  <si>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</si>
  <si>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/>
  </si>
  <si>
    <r>
      <rPr>
        <sz val="12"/>
        <rFont val="Default"/>
        <charset val="134"/>
      </rPr>
      <t xml:space="preserve">                   </t>
    </r>
    <r>
      <rPr>
        <sz val="12"/>
        <rFont val="宋体"/>
        <charset val="134"/>
      </rPr>
      <t>合</t>
    </r>
    <r>
      <rPr>
        <sz val="12"/>
        <rFont val="Default"/>
        <charset val="134"/>
      </rPr>
      <t xml:space="preserve">    </t>
    </r>
    <r>
      <rPr>
        <sz val="12"/>
        <rFont val="宋体"/>
        <charset val="134"/>
      </rPr>
      <t>计</t>
    </r>
    <r>
      <rPr>
        <sz val="12"/>
        <rFont val="Default"/>
        <charset val="134"/>
      </rPr>
      <t xml:space="preserve"> :</t>
    </r>
  </si>
  <si>
    <t>207</t>
  </si>
  <si>
    <t>文化旅游体育与传媒支出</t>
  </si>
  <si>
    <t xml:space="preserve">    20702</t>
  </si>
  <si>
    <r>
      <rPr>
        <sz val="12"/>
        <rFont val="Default"/>
        <charset val="134"/>
      </rPr>
      <t xml:space="preserve">      </t>
    </r>
    <r>
      <rPr>
        <sz val="12"/>
        <rFont val="宋体"/>
        <charset val="134"/>
      </rPr>
      <t>文物</t>
    </r>
  </si>
  <si>
    <t xml:space="preserve">        2070204</t>
  </si>
  <si>
    <r>
      <rPr>
        <sz val="12"/>
        <rFont val="Default"/>
        <charset val="134"/>
      </rPr>
      <t xml:space="preserve">            </t>
    </r>
    <r>
      <rPr>
        <sz val="12"/>
        <rFont val="宋体"/>
        <charset val="134"/>
      </rPr>
      <t>文物保护</t>
    </r>
  </si>
  <si>
    <t xml:space="preserve">        2070205</t>
  </si>
  <si>
    <r>
      <rPr>
        <sz val="12"/>
        <rFont val="Default"/>
        <charset val="134"/>
      </rPr>
      <t xml:space="preserve">            </t>
    </r>
    <r>
      <rPr>
        <sz val="12"/>
        <rFont val="宋体"/>
        <charset val="134"/>
      </rPr>
      <t>博物馆</t>
    </r>
  </si>
  <si>
    <t>208</t>
  </si>
  <si>
    <t>社会保障和就业支出</t>
  </si>
  <si>
    <t xml:space="preserve">    20805</t>
  </si>
  <si>
    <r>
      <rPr>
        <sz val="12"/>
        <rFont val="Default"/>
        <charset val="134"/>
      </rPr>
      <t xml:space="preserve">      </t>
    </r>
    <r>
      <rPr>
        <sz val="12"/>
        <rFont val="宋体"/>
        <charset val="134"/>
      </rPr>
      <t>行政事业单位养老支出</t>
    </r>
  </si>
  <si>
    <t xml:space="preserve">        2080505</t>
  </si>
  <si>
    <r>
      <rPr>
        <sz val="12"/>
        <rFont val="Default"/>
        <charset val="134"/>
      </rPr>
      <t xml:space="preserve">            </t>
    </r>
    <r>
      <rPr>
        <sz val="12"/>
        <rFont val="宋体"/>
        <charset val="134"/>
      </rPr>
      <t>机关事业单位基本养老保险缴费支出</t>
    </r>
  </si>
  <si>
    <t xml:space="preserve">        2080506</t>
  </si>
  <si>
    <r>
      <rPr>
        <sz val="12"/>
        <rFont val="Default"/>
        <charset val="134"/>
      </rPr>
      <t xml:space="preserve">            </t>
    </r>
    <r>
      <rPr>
        <sz val="12"/>
        <rFont val="宋体"/>
        <charset val="134"/>
      </rPr>
      <t>机关事业单位职业年金缴费支出</t>
    </r>
  </si>
  <si>
    <t xml:space="preserve">        2080599</t>
  </si>
  <si>
    <r>
      <rPr>
        <sz val="12"/>
        <rFont val="Default"/>
        <charset val="134"/>
      </rPr>
      <t xml:space="preserve">            </t>
    </r>
    <r>
      <rPr>
        <sz val="12"/>
        <rFont val="宋体"/>
        <charset val="134"/>
      </rPr>
      <t>其他行政事业单位养老支出</t>
    </r>
  </si>
  <si>
    <t>210</t>
  </si>
  <si>
    <t>卫生健康支出</t>
  </si>
  <si>
    <t xml:space="preserve">    21011</t>
  </si>
  <si>
    <r>
      <rPr>
        <sz val="12"/>
        <rFont val="Default"/>
        <charset val="134"/>
      </rPr>
      <t xml:space="preserve">      </t>
    </r>
    <r>
      <rPr>
        <sz val="12"/>
        <rFont val="宋体"/>
        <charset val="134"/>
      </rPr>
      <t>行政事业单位医疗</t>
    </r>
  </si>
  <si>
    <t xml:space="preserve">        2101102</t>
  </si>
  <si>
    <r>
      <rPr>
        <sz val="12"/>
        <rFont val="Default"/>
        <charset val="134"/>
      </rPr>
      <t xml:space="preserve">            </t>
    </r>
    <r>
      <rPr>
        <sz val="12"/>
        <rFont val="宋体"/>
        <charset val="134"/>
      </rPr>
      <t>事业单位医疗</t>
    </r>
  </si>
  <si>
    <t xml:space="preserve">        2101199</t>
  </si>
  <si>
    <r>
      <rPr>
        <sz val="12"/>
        <rFont val="Default"/>
        <charset val="134"/>
      </rPr>
      <t xml:space="preserve">            </t>
    </r>
    <r>
      <rPr>
        <sz val="12"/>
        <rFont val="宋体"/>
        <charset val="134"/>
      </rPr>
      <t>其他行政事业单位医疗支出</t>
    </r>
  </si>
  <si>
    <t>221</t>
  </si>
  <si>
    <t>住房保障支出</t>
  </si>
  <si>
    <t xml:space="preserve">    22102</t>
  </si>
  <si>
    <r>
      <rPr>
        <sz val="12"/>
        <rFont val="Default"/>
        <charset val="134"/>
      </rPr>
      <t xml:space="preserve">      </t>
    </r>
    <r>
      <rPr>
        <sz val="12"/>
        <rFont val="宋体"/>
        <charset val="134"/>
      </rPr>
      <t>住房改革支出</t>
    </r>
  </si>
  <si>
    <t xml:space="preserve">        2210201</t>
  </si>
  <si>
    <r>
      <rPr>
        <sz val="12"/>
        <rFont val="Default"/>
        <charset val="134"/>
      </rPr>
      <t xml:space="preserve">            </t>
    </r>
    <r>
      <rPr>
        <sz val="12"/>
        <rFont val="宋体"/>
        <charset val="134"/>
      </rPr>
      <t>住房公积金</t>
    </r>
  </si>
  <si>
    <t>备注：本表反映2021年当年一般公共预算财政拨款支出情况。</t>
  </si>
  <si>
    <t>附件3-3</t>
  </si>
  <si>
    <t>重庆市开州区文物管理所一般公共预算财政拨款基本支出预算表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</si>
  <si>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</si>
  <si>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</si>
  <si>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</si>
  <si>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</si>
  <si>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</si>
  <si>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</si>
  <si>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</si>
  <si>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</si>
  <si>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</si>
  <si>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</si>
  <si>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</si>
  <si>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</si>
  <si>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</si>
  <si>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</si>
  <si>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</si>
  <si>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</si>
  <si>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</si>
  <si>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</si>
  <si>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</si>
  <si>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</si>
  <si>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</si>
  <si>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</si>
  <si>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</si>
  <si>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</si>
  <si>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</si>
  <si>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</si>
  <si>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</si>
  <si>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</si>
  <si>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</si>
  <si>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</si>
  <si>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</si>
  <si>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</si>
  <si>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</si>
  <si>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</si>
  <si>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</si>
  <si>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</si>
  <si>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</si>
  <si>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</si>
  <si>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</si>
  <si>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</si>
  <si>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</si>
  <si>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</si>
  <si>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</si>
  <si>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</si>
  <si>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</si>
  <si>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</si>
  <si>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</si>
  <si>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</si>
  <si>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</si>
  <si>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</si>
  <si>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</si>
  <si>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</si>
  <si>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</si>
  <si>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</si>
  <si>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</si>
  <si>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</si>
  <si>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</si>
  <si>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</si>
  <si>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</si>
  <si>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</si>
  <si>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</si>
  <si>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</si>
  <si>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</si>
  <si>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</si>
  <si>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</si>
  <si>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</si>
  <si>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</si>
  <si>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</si>
  <si>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</si>
  <si>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</si>
  <si>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</si>
  <si>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</si>
  <si>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</si>
  <si>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</si>
  <si>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</si>
  <si>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</si>
  <si>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</si>
  <si>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</si>
  <si>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</si>
  <si>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</si>
  <si>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</si>
  <si>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</si>
  <si>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</si>
  <si>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</si>
  <si>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</si>
  <si>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</si>
  <si>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</si>
  <si>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</si>
  <si>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</si>
  <si>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</si>
  <si>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</si>
  <si>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</si>
  <si>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</si>
  <si>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</si>
  <si>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</si>
  <si>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</si>
  <si>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</si>
  <si>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</si>
  <si>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</si>
  <si>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</si>
  <si>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</si>
  <si>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</si>
  <si>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</si>
  <si>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</si>
  <si>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</si>
  <si>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</si>
  <si>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</si>
  <si>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重庆市开州区文物管理所一般公共预算“三公”经费支出表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</si>
  <si>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</si>
  <si>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</si>
  <si>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</si>
  <si>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</si>
  <si>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</si>
  <si>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</si>
  <si>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</si>
  <si>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重庆市开州区文物管理所政府性基金预算支出表</t>
  </si>
  <si>
    <t>本年政府性基金预算财政拨款支出</t>
  </si>
  <si>
    <t>附件3-6</t>
  </si>
  <si>
    <t>重庆市开州区文物管理所部门收支总表</t>
  </si>
  <si>
    <t>一般公共预算拨款收入</t>
  </si>
  <si>
    <t>政府性基金预算拨款收入</t>
  </si>
  <si>
    <t>国有资本经营预算拨款收入</t>
  </si>
  <si>
    <t>社会保险基金支出</t>
  </si>
  <si>
    <t>事业收入预算</t>
  </si>
  <si>
    <t>事业单位经营收入预算</t>
  </si>
  <si>
    <t>节能环保支出</t>
  </si>
  <si>
    <t>其他收入预算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</si>
  <si>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</si>
  <si>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</si>
  <si>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</si>
  <si>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</si>
  <si>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</si>
  <si>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</si>
  <si>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</si>
  <si>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</si>
  <si>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</si>
  <si>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</si>
  <si>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</si>
  <si>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</si>
  <si>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</si>
  <si>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</si>
  <si>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</si>
  <si>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</si>
  <si>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重庆市开州区文物管理所部门收入总表</t>
  </si>
  <si>
    <t>科目</t>
  </si>
  <si>
    <t>非教育收费收入预算</t>
  </si>
  <si>
    <t>教育收费收预算入</t>
  </si>
  <si>
    <t>2070204</t>
  </si>
  <si>
    <t>文物保护</t>
  </si>
  <si>
    <t>2070205</t>
  </si>
  <si>
    <t>博物馆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</si>
  <si>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</si>
  <si>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</si>
  <si>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</si>
  <si>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</si>
  <si>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</si>
  <si>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</si>
  <si>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2101102</t>
  </si>
  <si>
    <t>事业单位医疗</t>
  </si>
  <si>
    <t>2101199</t>
  </si>
  <si>
    <t>其他行政事业单位医疗支出</t>
  </si>
  <si>
    <t>2210201</t>
  </si>
  <si>
    <t>住房公积金</t>
  </si>
  <si>
    <t>附件3-8</t>
  </si>
  <si>
    <t>重庆市开州区文物管理所部门支出总表</t>
  </si>
  <si>
    <t>上缴上级支出</t>
  </si>
  <si>
    <t>事业单位经营支出</t>
  </si>
  <si>
    <t>对下级单位补助支出</t>
  </si>
  <si>
    <t>附件3-9</t>
  </si>
  <si>
    <t>重庆市开州区文物管理所政府采购预算明细表</t>
  </si>
  <si>
    <t>教育收费收入预算</t>
  </si>
  <si>
    <t>货物类</t>
  </si>
  <si>
    <t>服务类</t>
  </si>
  <si>
    <t>工程类</t>
  </si>
  <si>
    <t>备注：本单位2021年无政府采购支出预算。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</si>
  <si>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</si>
  <si>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</si>
  <si>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</si>
  <si>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</si>
  <si>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</si>
  <si>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</si>
  <si>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</si>
  <si>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</si>
  <si>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</si>
  <si>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</si>
  <si>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</si>
  <si>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</si>
  <si>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附件3-11</t>
  </si>
  <si>
    <t>2021年重点专项资金绩效目标表（一级项目）</t>
  </si>
  <si>
    <t>专项资金名称</t>
  </si>
  <si>
    <t>博物馆免费开放</t>
  </si>
  <si>
    <t>业务主管部门</t>
  </si>
  <si>
    <t>重庆市开州区文化和旅游发展委员会</t>
  </si>
  <si>
    <t>当年预算</t>
  </si>
  <si>
    <t>项目概况</t>
  </si>
  <si>
    <t>开州博物馆2014年5月18日正式对外免费开放，文物10016件，展览面积近3000平米。是一座以开州历史遗存、历史文化、优秀传统文化和现代艺术为主题的历史类综合博物馆，集文物收藏、保护、研究、展示、社会教育等功能于一体，肩负着展示千年开州文明、传承弘扬开州优秀传统文化、普及历史人文知识、进行爱国主义教育的重任。是千年开州对外交流展示的窗口。自开馆以来免费开放绩效考核均获得市级优秀，很好地为市民提供了公共文化服务。</t>
  </si>
  <si>
    <t>立项依据</t>
  </si>
  <si>
    <t>重庆市财政局、文化广播电视局《关于印发《重庆市美术馆（画院）、公共图书馆、文化馆、乡镇文化站和街道文化中心免费开放专项资金管理办法》的通知（渝财教〔2012〕25号）；财政部、文化部、《关于推进全国美术馆、公共图书馆、文化馆（站）免费开放工作的意见》（文财务发[211]5号）；《中华人民共和国国务院令》（第659号）博物馆条例；《关于全国博物馆、纪念馆免费开放的通知》（中宣发〔2008〕2号）；国家市场监督管理总局、中国国家标准化管理委员会于2018年9月28日发布《博物馆开放服务规范》</t>
  </si>
  <si>
    <t>当年绩效目标</t>
  </si>
  <si>
    <t>1、日常服务工作。按照国家规定全天候对市民进行免费开放，并做好免费开放服务工作；                          2、文物维护工作。定期对展出文物进行维护；                                                             3、建筑、设备维护工作。实时对博物馆建筑、展览设备（展柜、多媒体、灯光、展架、安全设施等）进行维护维修；                                                                                         4、重大事情及节假日定期制作临时展览及流动展览；                                                       5、实时进行社会教育实践活动；                                                                        6、不定期多形式对文化文物进行宣传。2021年计划制作或引进临时展览5个；流动展览及社教活动25场次；维修博物馆屋顶（漏雨严重）和自然损毁的玻璃幕墙；维修多媒体和灯具，修复部分被损毁的文物本体；年度对基本陈列展览更新2次；博物馆日和文化遗产宣传日大型宣传活动。</t>
  </si>
  <si>
    <t>是否核心指标</t>
  </si>
  <si>
    <t>产出指标</t>
  </si>
  <si>
    <t>数量指标</t>
  </si>
  <si>
    <t>场次</t>
  </si>
  <si>
    <t>博物馆临时展览及流动展览</t>
  </si>
  <si>
    <t>≥30</t>
  </si>
  <si>
    <t xml:space="preserve">是 </t>
  </si>
  <si>
    <t>件（套）</t>
  </si>
  <si>
    <t>博物馆展出文物维护</t>
  </si>
  <si>
    <t>≥200</t>
  </si>
  <si>
    <t>次</t>
  </si>
  <si>
    <t>博物馆日和文化遗产宣传日大型宣传</t>
  </si>
  <si>
    <t>≥1</t>
  </si>
  <si>
    <t>是</t>
  </si>
  <si>
    <t>质量指标</t>
  </si>
  <si>
    <t>%</t>
  </si>
  <si>
    <t>博物馆展陈设备维护</t>
  </si>
  <si>
    <t>时效指标</t>
  </si>
  <si>
    <t>博物馆免费开放及时率</t>
  </si>
  <si>
    <t>社会效益指标</t>
  </si>
  <si>
    <t>万人</t>
  </si>
  <si>
    <t>年观众总量</t>
  </si>
  <si>
    <t>≥23</t>
  </si>
  <si>
    <t>年讲解总量</t>
  </si>
  <si>
    <t>≥80</t>
  </si>
  <si>
    <r>
      <rPr>
        <sz val="10"/>
        <rFont val="宋体"/>
        <charset val="134"/>
      </rPr>
      <t>可持续影响</t>
    </r>
    <r>
      <rPr>
        <sz val="10"/>
        <rFont val="Default"/>
        <charset val="134"/>
      </rPr>
      <t xml:space="preserve">
</t>
    </r>
    <r>
      <rPr>
        <sz val="10"/>
        <rFont val="宋体"/>
        <charset val="134"/>
      </rPr>
      <t>指标</t>
    </r>
  </si>
  <si>
    <t>让更多的群众享受基本公共文化服务，有获得感</t>
  </si>
  <si>
    <t>≥90</t>
  </si>
  <si>
    <t>满意度指标</t>
  </si>
  <si>
    <t>服务对象满意度指标</t>
  </si>
  <si>
    <t>博物馆免费开放满意度</t>
  </si>
  <si>
    <t>附件3-12</t>
  </si>
  <si>
    <t>2021年一般性项目绩效目标表（一级项目）</t>
  </si>
  <si>
    <t xml:space="preserve"> 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</si>
</sst>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##,##0.00"/>
    <numFmt numFmtId="177" formatCode=";;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Default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Default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1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9" borderId="18" applyNumberFormat="0" applyFont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3" fillId="12" borderId="19" applyNumberFormat="0" applyAlignment="0" applyProtection="0">
      <alignment vertical="center"/>
    </xf>
    <xf numFmtId="0" fontId="36" fillId="12" borderId="16" applyNumberFormat="0" applyAlignment="0" applyProtection="0">
      <alignment vertical="center"/>
    </xf>
    <xf numFmtId="0" fontId="43" fillId="28" borderId="21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7" fillId="0" borderId="0"/>
    <xf numFmtId="0" fontId="17" fillId="0" borderId="0"/>
    <xf numFmtId="0" fontId="17" fillId="0" borderId="0"/>
  </cellStyleXfs>
  <cellXfs count="18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>
      <alignment horizontal="center" vertical="center" wrapText="1"/>
    </xf>
    <xf numFmtId="0" fontId="5" fillId="2" borderId="2" xfId="49" applyNumberFormat="1" applyFont="1" applyFill="1" applyBorder="1" applyAlignment="1" applyProtection="1">
      <alignment horizontal="center" vertical="center" wrapText="1"/>
    </xf>
    <xf numFmtId="0" fontId="6" fillId="2" borderId="2" xfId="49" applyNumberFormat="1" applyFont="1" applyFill="1" applyBorder="1" applyAlignment="1">
      <alignment horizontal="center" vertical="center" wrapText="1"/>
    </xf>
    <xf numFmtId="0" fontId="7" fillId="0" borderId="0" xfId="49"/>
    <xf numFmtId="0" fontId="8" fillId="0" borderId="0" xfId="50" applyNumberFormat="1" applyFont="1" applyFill="1" applyAlignment="1" applyProtection="1">
      <alignment vertical="center" wrapText="1"/>
    </xf>
    <xf numFmtId="0" fontId="9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>
      <alignment vertical="center"/>
    </xf>
    <xf numFmtId="0" fontId="7" fillId="0" borderId="0" xfId="49" applyFont="1"/>
    <xf numFmtId="0" fontId="7" fillId="0" borderId="0" xfId="49" applyFont="1" applyAlignment="1">
      <alignment vertical="center"/>
    </xf>
    <xf numFmtId="0" fontId="7" fillId="0" borderId="0" xfId="49" applyFont="1" applyAlignment="1">
      <alignment horizontal="center" vertical="center"/>
    </xf>
    <xf numFmtId="0" fontId="7" fillId="0" borderId="0" xfId="49" applyAlignment="1">
      <alignment vertical="center"/>
    </xf>
    <xf numFmtId="0" fontId="7" fillId="0" borderId="0" xfId="49" applyAlignment="1">
      <alignment horizontal="center" vertical="center"/>
    </xf>
    <xf numFmtId="0" fontId="0" fillId="0" borderId="0" xfId="0" applyFill="1"/>
    <xf numFmtId="0" fontId="8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11" fillId="0" borderId="1" xfId="50" applyFont="1" applyFill="1" applyBorder="1" applyAlignment="1">
      <alignment horizontal="left" vertical="center"/>
    </xf>
    <xf numFmtId="0" fontId="0" fillId="0" borderId="1" xfId="0" applyBorder="1"/>
    <xf numFmtId="0" fontId="11" fillId="0" borderId="1" xfId="50" applyFont="1" applyFill="1" applyBorder="1" applyAlignment="1">
      <alignment horizontal="left" vertical="center" indent="2"/>
    </xf>
    <xf numFmtId="0" fontId="11" fillId="0" borderId="3" xfId="50" applyFont="1" applyFill="1" applyBorder="1" applyAlignment="1">
      <alignment horizontal="left" vertical="center" indent="2"/>
    </xf>
    <xf numFmtId="0" fontId="17" fillId="0" borderId="0" xfId="51"/>
    <xf numFmtId="0" fontId="8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1" fillId="0" borderId="0" xfId="51" applyFont="1"/>
    <xf numFmtId="0" fontId="11" fillId="0" borderId="0" xfId="51" applyFont="1" applyFill="1"/>
    <xf numFmtId="0" fontId="11" fillId="0" borderId="0" xfId="51" applyFont="1" applyAlignment="1">
      <alignment horizontal="right"/>
    </xf>
    <xf numFmtId="0" fontId="16" fillId="0" borderId="4" xfId="51" applyNumberFormat="1" applyFont="1" applyFill="1" applyBorder="1" applyAlignment="1" applyProtection="1">
      <alignment horizontal="center" vertical="center" wrapText="1"/>
    </xf>
    <xf numFmtId="0" fontId="19" fillId="2" borderId="1" xfId="0" applyNumberFormat="1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176" fontId="19" fillId="2" borderId="1" xfId="0" applyNumberFormat="1" applyFont="1" applyFill="1" applyBorder="1" applyAlignment="1">
      <alignment horizontal="right" vertical="top" wrapText="1"/>
    </xf>
    <xf numFmtId="0" fontId="16" fillId="0" borderId="5" xfId="51" applyNumberFormat="1" applyFont="1" applyFill="1" applyBorder="1" applyAlignment="1" applyProtection="1">
      <alignment horizontal="center" vertical="center" wrapText="1"/>
    </xf>
    <xf numFmtId="4" fontId="11" fillId="0" borderId="5" xfId="51" applyNumberFormat="1" applyFont="1" applyFill="1" applyBorder="1" applyAlignment="1" applyProtection="1">
      <alignment horizontal="right" vertical="center" wrapText="1"/>
    </xf>
    <xf numFmtId="0" fontId="9" fillId="0" borderId="0" xfId="51" applyNumberFormat="1" applyFont="1" applyFill="1" applyAlignment="1" applyProtection="1">
      <alignment horizontal="centerContinuous"/>
    </xf>
    <xf numFmtId="0" fontId="8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6" xfId="51" applyNumberFormat="1" applyFont="1" applyFill="1" applyBorder="1" applyAlignment="1" applyProtection="1">
      <alignment horizontal="center" vertical="center" wrapText="1"/>
    </xf>
    <xf numFmtId="0" fontId="16" fillId="0" borderId="7" xfId="51" applyNumberFormat="1" applyFont="1" applyFill="1" applyBorder="1" applyAlignment="1" applyProtection="1">
      <alignment horizontal="center" vertical="center" wrapText="1"/>
    </xf>
    <xf numFmtId="0" fontId="16" fillId="0" borderId="3" xfId="51" applyFont="1" applyBorder="1" applyAlignment="1">
      <alignment horizontal="center" vertical="center" wrapText="1"/>
    </xf>
    <xf numFmtId="0" fontId="16" fillId="0" borderId="3" xfId="51" applyFont="1" applyFill="1" applyBorder="1" applyAlignment="1">
      <alignment horizontal="center" vertical="center" wrapText="1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4" fontId="11" fillId="0" borderId="6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 applyProtection="1">
      <alignment horizontal="right" vertical="center" wrapText="1"/>
    </xf>
    <xf numFmtId="4" fontId="11" fillId="0" borderId="10" xfId="51" applyNumberFormat="1" applyFont="1" applyFill="1" applyBorder="1" applyAlignment="1" applyProtection="1">
      <alignment horizontal="right" vertical="center" wrapText="1"/>
    </xf>
    <xf numFmtId="4" fontId="11" fillId="0" borderId="7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 applyAlignment="1">
      <alignment horizontal="right"/>
    </xf>
    <xf numFmtId="0" fontId="11" fillId="0" borderId="11" xfId="51" applyNumberFormat="1" applyFont="1" applyFill="1" applyBorder="1" applyAlignment="1" applyProtection="1">
      <alignment horizontal="right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0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" vertical="center"/>
    </xf>
    <xf numFmtId="0" fontId="11" fillId="0" borderId="0" xfId="51" applyFont="1" applyFill="1" applyAlignment="1">
      <alignment vertical="center"/>
    </xf>
    <xf numFmtId="0" fontId="16" fillId="0" borderId="5" xfId="51" applyNumberFormat="1" applyFont="1" applyFill="1" applyBorder="1" applyAlignment="1" applyProtection="1">
      <alignment horizontal="center" vertical="center"/>
    </xf>
    <xf numFmtId="0" fontId="16" fillId="0" borderId="5" xfId="51" applyNumberFormat="1" applyFont="1" applyFill="1" applyBorder="1" applyAlignment="1" applyProtection="1">
      <alignment horizontal="centerContinuous" vertical="center" wrapText="1"/>
    </xf>
    <xf numFmtId="0" fontId="11" fillId="0" borderId="12" xfId="51" applyFont="1" applyFill="1" applyBorder="1" applyAlignment="1">
      <alignment vertical="center"/>
    </xf>
    <xf numFmtId="4" fontId="11" fillId="0" borderId="3" xfId="51" applyNumberFormat="1" applyFont="1" applyFill="1" applyBorder="1" applyAlignment="1" applyProtection="1">
      <alignment horizontal="right" vertical="center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11" fillId="0" borderId="7" xfId="51" applyFont="1" applyBorder="1" applyAlignment="1">
      <alignment vertical="center"/>
    </xf>
    <xf numFmtId="0" fontId="11" fillId="0" borderId="7" xfId="51" applyFont="1" applyBorder="1" applyAlignment="1">
      <alignment horizontal="left" vertical="center"/>
    </xf>
    <xf numFmtId="0" fontId="11" fillId="0" borderId="7" xfId="51" applyFont="1" applyFill="1" applyBorder="1" applyAlignment="1">
      <alignment vertical="center"/>
    </xf>
    <xf numFmtId="4" fontId="11" fillId="0" borderId="4" xfId="51" applyNumberFormat="1" applyFont="1" applyFill="1" applyBorder="1" applyAlignment="1" applyProtection="1">
      <alignment horizontal="right" vertical="center" wrapText="1"/>
    </xf>
    <xf numFmtId="4" fontId="11" fillId="0" borderId="1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 applyAlignment="1">
      <alignment vertical="center"/>
    </xf>
    <xf numFmtId="0" fontId="11" fillId="0" borderId="6" xfId="51" applyFont="1" applyBorder="1" applyAlignment="1">
      <alignment vertical="center" wrapText="1"/>
    </xf>
    <xf numFmtId="4" fontId="11" fillId="0" borderId="6" xfId="51" applyNumberFormat="1" applyFont="1" applyBorder="1" applyAlignment="1">
      <alignment vertical="center" wrapText="1"/>
    </xf>
    <xf numFmtId="0" fontId="11" fillId="0" borderId="1" xfId="51" applyFont="1" applyBorder="1"/>
    <xf numFmtId="0" fontId="11" fillId="0" borderId="1" xfId="51" applyFont="1" applyFill="1" applyBorder="1" applyAlignment="1">
      <alignment vertical="center" wrapText="1"/>
    </xf>
    <xf numFmtId="4" fontId="11" fillId="0" borderId="1" xfId="51" applyNumberFormat="1" applyFont="1" applyBorder="1" applyAlignment="1">
      <alignment vertical="center" wrapText="1"/>
    </xf>
    <xf numFmtId="0" fontId="11" fillId="0" borderId="1" xfId="51" applyNumberFormat="1" applyFont="1" applyFill="1" applyBorder="1" applyAlignment="1" applyProtection="1">
      <alignment horizontal="center" vertical="center"/>
    </xf>
    <xf numFmtId="4" fontId="11" fillId="0" borderId="4" xfId="51" applyNumberFormat="1" applyFont="1" applyFill="1" applyBorder="1" applyAlignment="1">
      <alignment horizontal="right" vertical="center" wrapText="1"/>
    </xf>
    <xf numFmtId="0" fontId="11" fillId="0" borderId="1" xfId="51" applyNumberFormat="1" applyFont="1" applyFill="1" applyBorder="1" applyAlignment="1" applyProtection="1">
      <alignment horizontal="center" vertical="center" wrapText="1"/>
    </xf>
    <xf numFmtId="0" fontId="11" fillId="0" borderId="6" xfId="51" applyFont="1" applyFill="1" applyBorder="1" applyAlignment="1">
      <alignment vertical="center" wrapText="1"/>
    </xf>
    <xf numFmtId="0" fontId="11" fillId="0" borderId="1" xfId="51" applyFont="1" applyFill="1" applyBorder="1" applyAlignment="1">
      <alignment horizontal="center" vertical="center"/>
    </xf>
    <xf numFmtId="4" fontId="11" fillId="0" borderId="5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9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7" xfId="51" applyNumberFormat="1" applyFont="1" applyFill="1" applyBorder="1" applyAlignment="1" applyProtection="1">
      <alignment horizontal="center" vertical="center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center" vertical="center"/>
    </xf>
    <xf numFmtId="49" fontId="11" fillId="0" borderId="7" xfId="51" applyNumberFormat="1" applyFont="1" applyFill="1" applyBorder="1" applyAlignment="1" applyProtection="1">
      <alignment horizontal="left" vertical="center"/>
    </xf>
    <xf numFmtId="177" fontId="11" fillId="0" borderId="1" xfId="51" applyNumberFormat="1" applyFont="1" applyFill="1" applyBorder="1" applyAlignment="1" applyProtection="1">
      <alignment horizontal="left" vertical="center"/>
    </xf>
    <xf numFmtId="0" fontId="10" fillId="0" borderId="0" xfId="51" applyFont="1" applyFill="1"/>
    <xf numFmtId="0" fontId="8" fillId="0" borderId="0" xfId="51" applyFont="1" applyAlignment="1">
      <alignment vertical="center"/>
    </xf>
    <xf numFmtId="0" fontId="22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13" xfId="51" applyNumberFormat="1" applyFont="1" applyFill="1" applyBorder="1" applyAlignment="1" applyProtection="1">
      <alignment horizontal="center" vertical="center"/>
    </xf>
    <xf numFmtId="0" fontId="16" fillId="0" borderId="3" xfId="51" applyNumberFormat="1" applyFont="1" applyFill="1" applyBorder="1" applyAlignment="1" applyProtection="1">
      <alignment horizontal="center" vertical="center" wrapText="1"/>
    </xf>
    <xf numFmtId="4" fontId="11" fillId="0" borderId="1" xfId="51" applyNumberFormat="1" applyFont="1" applyFill="1" applyBorder="1" applyAlignment="1" applyProtection="1"/>
    <xf numFmtId="4" fontId="11" fillId="0" borderId="7" xfId="51" applyNumberFormat="1" applyFont="1" applyFill="1" applyBorder="1" applyAlignment="1" applyProtection="1"/>
    <xf numFmtId="176" fontId="19" fillId="2" borderId="14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>
      <alignment horizontal="center" vertical="center" wrapText="1"/>
    </xf>
    <xf numFmtId="0" fontId="20" fillId="0" borderId="0" xfId="51" applyFont="1" applyAlignment="1">
      <alignment horizontal="center" vertical="center"/>
    </xf>
    <xf numFmtId="176" fontId="19" fillId="2" borderId="2" xfId="0" applyNumberFormat="1" applyFont="1" applyFill="1" applyBorder="1" applyAlignment="1">
      <alignment horizontal="center" vertical="center" wrapText="1"/>
    </xf>
    <xf numFmtId="0" fontId="20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11" fillId="0" borderId="0" xfId="51" applyFont="1" applyAlignment="1">
      <alignment horizontal="right" vertical="center"/>
    </xf>
    <xf numFmtId="49" fontId="11" fillId="0" borderId="1" xfId="51" applyNumberFormat="1" applyFont="1" applyFill="1" applyBorder="1" applyAlignment="1" applyProtection="1"/>
    <xf numFmtId="177" fontId="11" fillId="0" borderId="1" xfId="51" applyNumberFormat="1" applyFont="1" applyFill="1" applyBorder="1" applyAlignment="1" applyProtection="1">
      <alignment horizontal="center" vertical="center"/>
    </xf>
    <xf numFmtId="49" fontId="11" fillId="0" borderId="1" xfId="51" applyNumberFormat="1" applyFont="1" applyFill="1" applyBorder="1" applyAlignment="1" applyProtection="1">
      <alignment vertical="center"/>
    </xf>
    <xf numFmtId="177" fontId="11" fillId="0" borderId="1" xfId="51" applyNumberFormat="1" applyFont="1" applyFill="1" applyBorder="1" applyAlignment="1" applyProtection="1">
      <alignment vertical="center"/>
    </xf>
    <xf numFmtId="0" fontId="11" fillId="0" borderId="1" xfId="51" applyFont="1" applyBorder="1" applyAlignment="1">
      <alignment vertical="center"/>
    </xf>
    <xf numFmtId="0" fontId="11" fillId="0" borderId="0" xfId="51" applyNumberFormat="1" applyFont="1" applyFill="1" applyAlignment="1" applyProtection="1">
      <alignment horizontal="right"/>
    </xf>
    <xf numFmtId="0" fontId="19" fillId="2" borderId="14" xfId="0" applyNumberFormat="1" applyFont="1" applyFill="1" applyBorder="1" applyAlignment="1">
      <alignment horizontal="left" vertical="top" wrapText="1"/>
    </xf>
    <xf numFmtId="0" fontId="19" fillId="2" borderId="2" xfId="0" applyNumberFormat="1" applyFont="1" applyFill="1" applyBorder="1" applyAlignment="1">
      <alignment horizontal="left" vertical="top" wrapText="1"/>
    </xf>
    <xf numFmtId="176" fontId="19" fillId="2" borderId="2" xfId="0" applyNumberFormat="1" applyFont="1" applyFill="1" applyBorder="1" applyAlignment="1">
      <alignment horizontal="right" vertical="top" wrapText="1"/>
    </xf>
    <xf numFmtId="0" fontId="11" fillId="2" borderId="2" xfId="0" applyNumberFormat="1" applyFont="1" applyFill="1" applyBorder="1" applyAlignment="1">
      <alignment horizontal="left" vertical="top" wrapText="1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1" fillId="0" borderId="0" xfId="50" applyFont="1" applyFill="1" applyAlignment="1">
      <alignment wrapText="1"/>
    </xf>
    <xf numFmtId="0" fontId="11" fillId="0" borderId="0" xfId="50" applyFont="1" applyAlignment="1">
      <alignment wrapText="1"/>
    </xf>
    <xf numFmtId="0" fontId="11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5" xfId="50" applyNumberFormat="1" applyFont="1" applyFill="1" applyBorder="1" applyAlignment="1" applyProtection="1">
      <alignment horizontal="center" vertical="center" wrapText="1"/>
    </xf>
    <xf numFmtId="0" fontId="11" fillId="0" borderId="5" xfId="50" applyFont="1" applyBorder="1" applyAlignment="1">
      <alignment horizontal="center" vertical="center"/>
    </xf>
    <xf numFmtId="4" fontId="11" fillId="0" borderId="3" xfId="50" applyNumberFormat="1" applyFont="1" applyFill="1" applyBorder="1" applyAlignment="1">
      <alignment horizontal="right" vertical="center" wrapText="1"/>
    </xf>
    <xf numFmtId="4" fontId="11" fillId="0" borderId="5" xfId="50" applyNumberFormat="1" applyFont="1" applyBorder="1" applyAlignment="1">
      <alignment horizontal="left" vertical="center"/>
    </xf>
    <xf numFmtId="4" fontId="11" fillId="0" borderId="1" xfId="50" applyNumberFormat="1" applyFont="1" applyFill="1" applyBorder="1" applyAlignment="1">
      <alignment horizontal="right" vertical="center" wrapText="1"/>
    </xf>
    <xf numFmtId="4" fontId="11" fillId="0" borderId="5" xfId="50" applyNumberFormat="1" applyFont="1" applyBorder="1" applyAlignment="1">
      <alignment horizontal="right" vertical="center"/>
    </xf>
    <xf numFmtId="0" fontId="11" fillId="0" borderId="7" xfId="50" applyFont="1" applyFill="1" applyBorder="1" applyAlignment="1">
      <alignment horizontal="left" vertical="center"/>
    </xf>
    <xf numFmtId="4" fontId="11" fillId="0" borderId="4" xfId="50" applyNumberFormat="1" applyFont="1" applyFill="1" applyBorder="1" applyAlignment="1" applyProtection="1">
      <alignment horizontal="right" vertical="center" wrapText="1"/>
    </xf>
    <xf numFmtId="0" fontId="11" fillId="0" borderId="7" xfId="50" applyFont="1" applyFill="1" applyBorder="1" applyAlignment="1">
      <alignment horizontal="left" vertical="center" wrapText="1"/>
    </xf>
    <xf numFmtId="4" fontId="11" fillId="0" borderId="1" xfId="50" applyNumberFormat="1" applyFont="1" applyBorder="1" applyAlignment="1">
      <alignment horizontal="right" vertical="center" wrapText="1"/>
    </xf>
    <xf numFmtId="4" fontId="11" fillId="0" borderId="1" xfId="50" applyNumberFormat="1" applyFont="1" applyFill="1" applyBorder="1" applyAlignment="1" applyProtection="1">
      <alignment horizontal="right" vertical="center" wrapText="1"/>
    </xf>
    <xf numFmtId="0" fontId="11" fillId="0" borderId="7" xfId="50" applyFont="1" applyBorder="1" applyAlignment="1">
      <alignment horizontal="left" vertical="center"/>
    </xf>
    <xf numFmtId="4" fontId="11" fillId="0" borderId="5" xfId="50" applyNumberFormat="1" applyFont="1" applyFill="1" applyBorder="1" applyAlignment="1" applyProtection="1">
      <alignment horizontal="right" vertical="center" wrapText="1"/>
    </xf>
    <xf numFmtId="0" fontId="11" fillId="0" borderId="1" xfId="50" applyFont="1" applyBorder="1" applyAlignment="1">
      <alignment horizontal="center" vertical="center"/>
    </xf>
    <xf numFmtId="4" fontId="11" fillId="0" borderId="6" xfId="50" applyNumberFormat="1" applyFont="1" applyFill="1" applyBorder="1" applyAlignment="1">
      <alignment horizontal="left" vertical="center" wrapText="1"/>
    </xf>
    <xf numFmtId="4" fontId="11" fillId="0" borderId="1" xfId="50" applyNumberFormat="1" applyFont="1" applyBorder="1" applyAlignment="1">
      <alignment horizontal="center" vertical="center"/>
    </xf>
    <xf numFmtId="4" fontId="11" fillId="0" borderId="1" xfId="50" applyNumberFormat="1" applyFont="1" applyFill="1" applyBorder="1" applyAlignment="1">
      <alignment horizontal="left" vertical="center" wrapText="1"/>
    </xf>
    <xf numFmtId="4" fontId="11" fillId="0" borderId="1" xfId="50" applyNumberFormat="1" applyFont="1" applyFill="1" applyBorder="1" applyAlignment="1" applyProtection="1">
      <alignment horizontal="right" vertical="center"/>
    </xf>
    <xf numFmtId="4" fontId="11" fillId="0" borderId="1" xfId="50" applyNumberFormat="1" applyFont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right" vertical="center"/>
    </xf>
    <xf numFmtId="4" fontId="11" fillId="0" borderId="1" xfId="50" applyNumberFormat="1" applyFont="1" applyFill="1" applyBorder="1" applyAlignment="1">
      <alignment horizontal="center" vertical="center"/>
    </xf>
    <xf numFmtId="0" fontId="17" fillId="0" borderId="9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3.2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3.2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3.2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3.2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3.2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3.2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3.2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3.2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3.2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3.2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3.2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3.2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3.2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3.2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3.2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3.2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3.2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3.2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3.2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3.2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3.2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3.2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3.2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3.2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3.2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3.2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3.2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3.2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3.2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3.2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3.2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3.2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3.2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3.2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3.2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3.2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3.2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3.2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3.2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3.2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3.2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3.2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3.2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3.2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3.2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3.2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3.2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3.2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3.2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3.2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3.2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3.2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3.2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3.2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3.2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3.2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3.2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3.2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3.2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3.2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3.2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3.2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3.2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3.2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3.2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3.2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3.2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3.2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3.2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3.2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3.2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3.2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3.2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3.2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3.2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3.2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3.2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3.2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3.2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3.2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3.2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3.2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3.2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3.2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3.2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3.2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3.2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3.2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3.2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3.2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3.2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3.2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3.2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3.2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3.2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3.2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3.2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3.2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3.2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3.2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3.2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3.2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3.2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3.2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3.2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3.2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3.2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3.2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3.2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3.2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3.2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3.2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3.2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3.2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3.2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3.2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3.2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3.2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3.2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3.2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3.2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3.2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3.2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3.2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3.2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3.2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3.2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3.2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3.2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3.2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3.2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3.2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3.2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3.2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3.2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3.2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3.2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3.2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3.2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3.2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3.2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3.2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3.2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3.2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3.2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3.2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3.2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3.2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3.2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3.2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3.2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3.2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3.2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3.2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3.2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3.2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3.2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3.2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3.2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3.2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3.2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3.2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3.2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3.2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3.2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3.2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3.2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3.2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3.2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3.2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3.2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3.2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3.2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3.2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3.2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3.2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3.2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3.2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3.2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3.2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3.2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3.2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3.2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3.2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3.2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3.2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3.2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3.2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3.2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3.2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3.2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3.2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3.2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3.2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3.2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3.2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3.2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3.2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3.2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3.2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3.2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3.2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3.2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3.2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3.2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3.2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3.2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3.2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3.2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3.2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3.2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3.2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3.2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3.2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3.2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3.2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3.2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3.2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3.2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3.2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3.2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3.2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3.2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3.2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3.2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3.2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3.2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3.2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3.2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3.2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3.2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3.2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3.2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3.2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3.2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3.2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3.2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3.2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3.2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3.2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3.2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3.2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3.2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3.2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3.2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3.2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3.2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3.2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3.2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3.2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3.2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3.2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3.2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3.2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3.2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workbookViewId="0">
      <selection activeCell="A10" sqref="A10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1" t="s">
        <v>549</v>
      </c>
      <c r="B1" s="32"/>
      <c r="C1" s="32"/>
      <c r="D1" s="32"/>
      <c r="E1" s="32"/>
      <c r="F1" s="32"/>
    </row>
    <row r="2" ht="40.5" customHeight="1" spans="1:11">
      <c r="A2" s="33" t="s">
        <v>550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ht="21.75" customHeight="1" spans="1:11">
      <c r="A3" s="32"/>
      <c r="B3" s="32"/>
      <c r="C3" s="32"/>
      <c r="D3" s="32"/>
      <c r="E3" s="32"/>
      <c r="F3" s="32"/>
      <c r="K3" t="s">
        <v>313</v>
      </c>
    </row>
    <row r="4" ht="22.5" customHeight="1" spans="1:11">
      <c r="A4" s="34" t="s">
        <v>316</v>
      </c>
      <c r="B4" s="35" t="s">
        <v>318</v>
      </c>
      <c r="C4" s="35" t="s">
        <v>520</v>
      </c>
      <c r="D4" s="35" t="s">
        <v>500</v>
      </c>
      <c r="E4" s="35" t="s">
        <v>501</v>
      </c>
      <c r="F4" s="35" t="s">
        <v>502</v>
      </c>
      <c r="G4" s="35" t="s">
        <v>504</v>
      </c>
      <c r="H4" s="35"/>
      <c r="I4" s="35" t="s">
        <v>505</v>
      </c>
      <c r="J4" s="35" t="s">
        <v>507</v>
      </c>
      <c r="K4" s="35" t="s">
        <v>518</v>
      </c>
    </row>
    <row r="5" s="30" customFormat="1" ht="57" customHeight="1" spans="1:11">
      <c r="A5" s="34"/>
      <c r="B5" s="35"/>
      <c r="C5" s="35"/>
      <c r="D5" s="35"/>
      <c r="E5" s="35"/>
      <c r="F5" s="35"/>
      <c r="G5" s="35" t="s">
        <v>526</v>
      </c>
      <c r="H5" s="35" t="s">
        <v>551</v>
      </c>
      <c r="I5" s="35"/>
      <c r="J5" s="35"/>
      <c r="K5" s="35"/>
    </row>
    <row r="6" ht="30" customHeight="1" spans="1:11">
      <c r="A6" s="36" t="s">
        <v>318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ht="48" customHeight="1" spans="1:11">
      <c r="A7" s="38" t="s">
        <v>552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ht="48" customHeight="1" spans="1:11">
      <c r="A8" s="38" t="s">
        <v>553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ht="49.5" customHeight="1" spans="1:11">
      <c r="A9" s="38" t="s">
        <v>554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">
      <c r="A10" s="39" t="s">
        <v>555</v>
      </c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6"/>
  <sheetViews>
    <sheetView workbookViewId="0">
      <selection activeCell="B6" sqref="B6:F6"/>
    </sheetView>
  </sheetViews>
  <sheetFormatPr defaultColWidth="9" defaultRowHeight="12.75" outlineLevelCol="5"/>
  <cols>
    <col min="1" max="1" width="19" style="16" customWidth="1"/>
    <col min="2" max="2" width="32.875" style="16" customWidth="1"/>
    <col min="3" max="6" width="19.5" style="16" customWidth="1"/>
    <col min="7" max="255" width="9" style="16"/>
    <col min="256" max="256" width="1.125" style="16" customWidth="1"/>
    <col min="257" max="257" width="16.5" style="16" customWidth="1"/>
    <col min="258" max="258" width="29.375" style="16" customWidth="1"/>
    <col min="259" max="259" width="10.875" style="16" customWidth="1"/>
    <col min="260" max="260" width="12.625" style="16" customWidth="1"/>
    <col min="261" max="261" width="12.375" style="16" customWidth="1"/>
    <col min="262" max="262" width="12.5" style="16" customWidth="1"/>
    <col min="263" max="511" width="9" style="16"/>
    <col min="512" max="512" width="1.125" style="16" customWidth="1"/>
    <col min="513" max="513" width="16.5" style="16" customWidth="1"/>
    <col min="514" max="514" width="29.375" style="16" customWidth="1"/>
    <col min="515" max="515" width="10.875" style="16" customWidth="1"/>
    <col min="516" max="516" width="12.625" style="16" customWidth="1"/>
    <col min="517" max="517" width="12.375" style="16" customWidth="1"/>
    <col min="518" max="518" width="12.5" style="16" customWidth="1"/>
    <col min="519" max="767" width="9" style="16"/>
    <col min="768" max="768" width="1.125" style="16" customWidth="1"/>
    <col min="769" max="769" width="16.5" style="16" customWidth="1"/>
    <col min="770" max="770" width="29.375" style="16" customWidth="1"/>
    <col min="771" max="771" width="10.875" style="16" customWidth="1"/>
    <col min="772" max="772" width="12.625" style="16" customWidth="1"/>
    <col min="773" max="773" width="12.375" style="16" customWidth="1"/>
    <col min="774" max="774" width="12.5" style="16" customWidth="1"/>
    <col min="775" max="1023" width="9" style="16"/>
    <col min="1024" max="1024" width="1.125" style="16" customWidth="1"/>
    <col min="1025" max="1025" width="16.5" style="16" customWidth="1"/>
    <col min="1026" max="1026" width="29.375" style="16" customWidth="1"/>
    <col min="1027" max="1027" width="10.875" style="16" customWidth="1"/>
    <col min="1028" max="1028" width="12.625" style="16" customWidth="1"/>
    <col min="1029" max="1029" width="12.375" style="16" customWidth="1"/>
    <col min="1030" max="1030" width="12.5" style="16" customWidth="1"/>
    <col min="1031" max="1279" width="9" style="16"/>
    <col min="1280" max="1280" width="1.125" style="16" customWidth="1"/>
    <col min="1281" max="1281" width="16.5" style="16" customWidth="1"/>
    <col min="1282" max="1282" width="29.375" style="16" customWidth="1"/>
    <col min="1283" max="1283" width="10.875" style="16" customWidth="1"/>
    <col min="1284" max="1284" width="12.625" style="16" customWidth="1"/>
    <col min="1285" max="1285" width="12.375" style="16" customWidth="1"/>
    <col min="1286" max="1286" width="12.5" style="16" customWidth="1"/>
    <col min="1287" max="1535" width="9" style="16"/>
    <col min="1536" max="1536" width="1.125" style="16" customWidth="1"/>
    <col min="1537" max="1537" width="16.5" style="16" customWidth="1"/>
    <col min="1538" max="1538" width="29.375" style="16" customWidth="1"/>
    <col min="1539" max="1539" width="10.875" style="16" customWidth="1"/>
    <col min="1540" max="1540" width="12.625" style="16" customWidth="1"/>
    <col min="1541" max="1541" width="12.375" style="16" customWidth="1"/>
    <col min="1542" max="1542" width="12.5" style="16" customWidth="1"/>
    <col min="1543" max="1791" width="9" style="16"/>
    <col min="1792" max="1792" width="1.125" style="16" customWidth="1"/>
    <col min="1793" max="1793" width="16.5" style="16" customWidth="1"/>
    <col min="1794" max="1794" width="29.375" style="16" customWidth="1"/>
    <col min="1795" max="1795" width="10.875" style="16" customWidth="1"/>
    <col min="1796" max="1796" width="12.625" style="16" customWidth="1"/>
    <col min="1797" max="1797" width="12.375" style="16" customWidth="1"/>
    <col min="1798" max="1798" width="12.5" style="16" customWidth="1"/>
    <col min="1799" max="2047" width="9" style="16"/>
    <col min="2048" max="2048" width="1.125" style="16" customWidth="1"/>
    <col min="2049" max="2049" width="16.5" style="16" customWidth="1"/>
    <col min="2050" max="2050" width="29.375" style="16" customWidth="1"/>
    <col min="2051" max="2051" width="10.875" style="16" customWidth="1"/>
    <col min="2052" max="2052" width="12.625" style="16" customWidth="1"/>
    <col min="2053" max="2053" width="12.375" style="16" customWidth="1"/>
    <col min="2054" max="2054" width="12.5" style="16" customWidth="1"/>
    <col min="2055" max="2303" width="9" style="16"/>
    <col min="2304" max="2304" width="1.125" style="16" customWidth="1"/>
    <col min="2305" max="2305" width="16.5" style="16" customWidth="1"/>
    <col min="2306" max="2306" width="29.375" style="16" customWidth="1"/>
    <col min="2307" max="2307" width="10.875" style="16" customWidth="1"/>
    <col min="2308" max="2308" width="12.625" style="16" customWidth="1"/>
    <col min="2309" max="2309" width="12.375" style="16" customWidth="1"/>
    <col min="2310" max="2310" width="12.5" style="16" customWidth="1"/>
    <col min="2311" max="2559" width="9" style="16"/>
    <col min="2560" max="2560" width="1.125" style="16" customWidth="1"/>
    <col min="2561" max="2561" width="16.5" style="16" customWidth="1"/>
    <col min="2562" max="2562" width="29.375" style="16" customWidth="1"/>
    <col min="2563" max="2563" width="10.875" style="16" customWidth="1"/>
    <col min="2564" max="2564" width="12.625" style="16" customWidth="1"/>
    <col min="2565" max="2565" width="12.375" style="16" customWidth="1"/>
    <col min="2566" max="2566" width="12.5" style="16" customWidth="1"/>
    <col min="2567" max="2815" width="9" style="16"/>
    <col min="2816" max="2816" width="1.125" style="16" customWidth="1"/>
    <col min="2817" max="2817" width="16.5" style="16" customWidth="1"/>
    <col min="2818" max="2818" width="29.375" style="16" customWidth="1"/>
    <col min="2819" max="2819" width="10.875" style="16" customWidth="1"/>
    <col min="2820" max="2820" width="12.625" style="16" customWidth="1"/>
    <col min="2821" max="2821" width="12.375" style="16" customWidth="1"/>
    <col min="2822" max="2822" width="12.5" style="16" customWidth="1"/>
    <col min="2823" max="3071" width="9" style="16"/>
    <col min="3072" max="3072" width="1.125" style="16" customWidth="1"/>
    <col min="3073" max="3073" width="16.5" style="16" customWidth="1"/>
    <col min="3074" max="3074" width="29.375" style="16" customWidth="1"/>
    <col min="3075" max="3075" width="10.875" style="16" customWidth="1"/>
    <col min="3076" max="3076" width="12.625" style="16" customWidth="1"/>
    <col min="3077" max="3077" width="12.375" style="16" customWidth="1"/>
    <col min="3078" max="3078" width="12.5" style="16" customWidth="1"/>
    <col min="3079" max="3327" width="9" style="16"/>
    <col min="3328" max="3328" width="1.125" style="16" customWidth="1"/>
    <col min="3329" max="3329" width="16.5" style="16" customWidth="1"/>
    <col min="3330" max="3330" width="29.375" style="16" customWidth="1"/>
    <col min="3331" max="3331" width="10.875" style="16" customWidth="1"/>
    <col min="3332" max="3332" width="12.625" style="16" customWidth="1"/>
    <col min="3333" max="3333" width="12.375" style="16" customWidth="1"/>
    <col min="3334" max="3334" width="12.5" style="16" customWidth="1"/>
    <col min="3335" max="3583" width="9" style="16"/>
    <col min="3584" max="3584" width="1.125" style="16" customWidth="1"/>
    <col min="3585" max="3585" width="16.5" style="16" customWidth="1"/>
    <col min="3586" max="3586" width="29.375" style="16" customWidth="1"/>
    <col min="3587" max="3587" width="10.875" style="16" customWidth="1"/>
    <col min="3588" max="3588" width="12.625" style="16" customWidth="1"/>
    <col min="3589" max="3589" width="12.375" style="16" customWidth="1"/>
    <col min="3590" max="3590" width="12.5" style="16" customWidth="1"/>
    <col min="3591" max="3839" width="9" style="16"/>
    <col min="3840" max="3840" width="1.125" style="16" customWidth="1"/>
    <col min="3841" max="3841" width="16.5" style="16" customWidth="1"/>
    <col min="3842" max="3842" width="29.375" style="16" customWidth="1"/>
    <col min="3843" max="3843" width="10.875" style="16" customWidth="1"/>
    <col min="3844" max="3844" width="12.625" style="16" customWidth="1"/>
    <col min="3845" max="3845" width="12.375" style="16" customWidth="1"/>
    <col min="3846" max="3846" width="12.5" style="16" customWidth="1"/>
    <col min="3847" max="4095" width="9" style="16"/>
    <col min="4096" max="4096" width="1.125" style="16" customWidth="1"/>
    <col min="4097" max="4097" width="16.5" style="16" customWidth="1"/>
    <col min="4098" max="4098" width="29.375" style="16" customWidth="1"/>
    <col min="4099" max="4099" width="10.875" style="16" customWidth="1"/>
    <col min="4100" max="4100" width="12.625" style="16" customWidth="1"/>
    <col min="4101" max="4101" width="12.375" style="16" customWidth="1"/>
    <col min="4102" max="4102" width="12.5" style="16" customWidth="1"/>
    <col min="4103" max="4351" width="9" style="16"/>
    <col min="4352" max="4352" width="1.125" style="16" customWidth="1"/>
    <col min="4353" max="4353" width="16.5" style="16" customWidth="1"/>
    <col min="4354" max="4354" width="29.375" style="16" customWidth="1"/>
    <col min="4355" max="4355" width="10.875" style="16" customWidth="1"/>
    <col min="4356" max="4356" width="12.625" style="16" customWidth="1"/>
    <col min="4357" max="4357" width="12.375" style="16" customWidth="1"/>
    <col min="4358" max="4358" width="12.5" style="16" customWidth="1"/>
    <col min="4359" max="4607" width="9" style="16"/>
    <col min="4608" max="4608" width="1.125" style="16" customWidth="1"/>
    <col min="4609" max="4609" width="16.5" style="16" customWidth="1"/>
    <col min="4610" max="4610" width="29.375" style="16" customWidth="1"/>
    <col min="4611" max="4611" width="10.875" style="16" customWidth="1"/>
    <col min="4612" max="4612" width="12.625" style="16" customWidth="1"/>
    <col min="4613" max="4613" width="12.375" style="16" customWidth="1"/>
    <col min="4614" max="4614" width="12.5" style="16" customWidth="1"/>
    <col min="4615" max="4863" width="9" style="16"/>
    <col min="4864" max="4864" width="1.125" style="16" customWidth="1"/>
    <col min="4865" max="4865" width="16.5" style="16" customWidth="1"/>
    <col min="4866" max="4866" width="29.375" style="16" customWidth="1"/>
    <col min="4867" max="4867" width="10.875" style="16" customWidth="1"/>
    <col min="4868" max="4868" width="12.625" style="16" customWidth="1"/>
    <col min="4869" max="4869" width="12.375" style="16" customWidth="1"/>
    <col min="4870" max="4870" width="12.5" style="16" customWidth="1"/>
    <col min="4871" max="5119" width="9" style="16"/>
    <col min="5120" max="5120" width="1.125" style="16" customWidth="1"/>
    <col min="5121" max="5121" width="16.5" style="16" customWidth="1"/>
    <col min="5122" max="5122" width="29.375" style="16" customWidth="1"/>
    <col min="5123" max="5123" width="10.875" style="16" customWidth="1"/>
    <col min="5124" max="5124" width="12.625" style="16" customWidth="1"/>
    <col min="5125" max="5125" width="12.375" style="16" customWidth="1"/>
    <col min="5126" max="5126" width="12.5" style="16" customWidth="1"/>
    <col min="5127" max="5375" width="9" style="16"/>
    <col min="5376" max="5376" width="1.125" style="16" customWidth="1"/>
    <col min="5377" max="5377" width="16.5" style="16" customWidth="1"/>
    <col min="5378" max="5378" width="29.375" style="16" customWidth="1"/>
    <col min="5379" max="5379" width="10.875" style="16" customWidth="1"/>
    <col min="5380" max="5380" width="12.625" style="16" customWidth="1"/>
    <col min="5381" max="5381" width="12.375" style="16" customWidth="1"/>
    <col min="5382" max="5382" width="12.5" style="16" customWidth="1"/>
    <col min="5383" max="5631" width="9" style="16"/>
    <col min="5632" max="5632" width="1.125" style="16" customWidth="1"/>
    <col min="5633" max="5633" width="16.5" style="16" customWidth="1"/>
    <col min="5634" max="5634" width="29.375" style="16" customWidth="1"/>
    <col min="5635" max="5635" width="10.875" style="16" customWidth="1"/>
    <col min="5636" max="5636" width="12.625" style="16" customWidth="1"/>
    <col min="5637" max="5637" width="12.375" style="16" customWidth="1"/>
    <col min="5638" max="5638" width="12.5" style="16" customWidth="1"/>
    <col min="5639" max="5887" width="9" style="16"/>
    <col min="5888" max="5888" width="1.125" style="16" customWidth="1"/>
    <col min="5889" max="5889" width="16.5" style="16" customWidth="1"/>
    <col min="5890" max="5890" width="29.375" style="16" customWidth="1"/>
    <col min="5891" max="5891" width="10.875" style="16" customWidth="1"/>
    <col min="5892" max="5892" width="12.625" style="16" customWidth="1"/>
    <col min="5893" max="5893" width="12.375" style="16" customWidth="1"/>
    <col min="5894" max="5894" width="12.5" style="16" customWidth="1"/>
    <col min="5895" max="6143" width="9" style="16"/>
    <col min="6144" max="6144" width="1.125" style="16" customWidth="1"/>
    <col min="6145" max="6145" width="16.5" style="16" customWidth="1"/>
    <col min="6146" max="6146" width="29.375" style="16" customWidth="1"/>
    <col min="6147" max="6147" width="10.875" style="16" customWidth="1"/>
    <col min="6148" max="6148" width="12.625" style="16" customWidth="1"/>
    <col min="6149" max="6149" width="12.375" style="16" customWidth="1"/>
    <col min="6150" max="6150" width="12.5" style="16" customWidth="1"/>
    <col min="6151" max="6399" width="9" style="16"/>
    <col min="6400" max="6400" width="1.125" style="16" customWidth="1"/>
    <col min="6401" max="6401" width="16.5" style="16" customWidth="1"/>
    <col min="6402" max="6402" width="29.375" style="16" customWidth="1"/>
    <col min="6403" max="6403" width="10.875" style="16" customWidth="1"/>
    <col min="6404" max="6404" width="12.625" style="16" customWidth="1"/>
    <col min="6405" max="6405" width="12.375" style="16" customWidth="1"/>
    <col min="6406" max="6406" width="12.5" style="16" customWidth="1"/>
    <col min="6407" max="6655" width="9" style="16"/>
    <col min="6656" max="6656" width="1.125" style="16" customWidth="1"/>
    <col min="6657" max="6657" width="16.5" style="16" customWidth="1"/>
    <col min="6658" max="6658" width="29.375" style="16" customWidth="1"/>
    <col min="6659" max="6659" width="10.875" style="16" customWidth="1"/>
    <col min="6660" max="6660" width="12.625" style="16" customWidth="1"/>
    <col min="6661" max="6661" width="12.375" style="16" customWidth="1"/>
    <col min="6662" max="6662" width="12.5" style="16" customWidth="1"/>
    <col min="6663" max="6911" width="9" style="16"/>
    <col min="6912" max="6912" width="1.125" style="16" customWidth="1"/>
    <col min="6913" max="6913" width="16.5" style="16" customWidth="1"/>
    <col min="6914" max="6914" width="29.375" style="16" customWidth="1"/>
    <col min="6915" max="6915" width="10.875" style="16" customWidth="1"/>
    <col min="6916" max="6916" width="12.625" style="16" customWidth="1"/>
    <col min="6917" max="6917" width="12.375" style="16" customWidth="1"/>
    <col min="6918" max="6918" width="12.5" style="16" customWidth="1"/>
    <col min="6919" max="7167" width="9" style="16"/>
    <col min="7168" max="7168" width="1.125" style="16" customWidth="1"/>
    <col min="7169" max="7169" width="16.5" style="16" customWidth="1"/>
    <col min="7170" max="7170" width="29.375" style="16" customWidth="1"/>
    <col min="7171" max="7171" width="10.875" style="16" customWidth="1"/>
    <col min="7172" max="7172" width="12.625" style="16" customWidth="1"/>
    <col min="7173" max="7173" width="12.375" style="16" customWidth="1"/>
    <col min="7174" max="7174" width="12.5" style="16" customWidth="1"/>
    <col min="7175" max="7423" width="9" style="16"/>
    <col min="7424" max="7424" width="1.125" style="16" customWidth="1"/>
    <col min="7425" max="7425" width="16.5" style="16" customWidth="1"/>
    <col min="7426" max="7426" width="29.375" style="16" customWidth="1"/>
    <col min="7427" max="7427" width="10.875" style="16" customWidth="1"/>
    <col min="7428" max="7428" width="12.625" style="16" customWidth="1"/>
    <col min="7429" max="7429" width="12.375" style="16" customWidth="1"/>
    <col min="7430" max="7430" width="12.5" style="16" customWidth="1"/>
    <col min="7431" max="7679" width="9" style="16"/>
    <col min="7680" max="7680" width="1.125" style="16" customWidth="1"/>
    <col min="7681" max="7681" width="16.5" style="16" customWidth="1"/>
    <col min="7682" max="7682" width="29.375" style="16" customWidth="1"/>
    <col min="7683" max="7683" width="10.875" style="16" customWidth="1"/>
    <col min="7684" max="7684" width="12.625" style="16" customWidth="1"/>
    <col min="7685" max="7685" width="12.375" style="16" customWidth="1"/>
    <col min="7686" max="7686" width="12.5" style="16" customWidth="1"/>
    <col min="7687" max="7935" width="9" style="16"/>
    <col min="7936" max="7936" width="1.125" style="16" customWidth="1"/>
    <col min="7937" max="7937" width="16.5" style="16" customWidth="1"/>
    <col min="7938" max="7938" width="29.375" style="16" customWidth="1"/>
    <col min="7939" max="7939" width="10.875" style="16" customWidth="1"/>
    <col min="7940" max="7940" width="12.625" style="16" customWidth="1"/>
    <col min="7941" max="7941" width="12.375" style="16" customWidth="1"/>
    <col min="7942" max="7942" width="12.5" style="16" customWidth="1"/>
    <col min="7943" max="8191" width="9" style="16"/>
    <col min="8192" max="8192" width="1.125" style="16" customWidth="1"/>
    <col min="8193" max="8193" width="16.5" style="16" customWidth="1"/>
    <col min="8194" max="8194" width="29.375" style="16" customWidth="1"/>
    <col min="8195" max="8195" width="10.875" style="16" customWidth="1"/>
    <col min="8196" max="8196" width="12.625" style="16" customWidth="1"/>
    <col min="8197" max="8197" width="12.375" style="16" customWidth="1"/>
    <col min="8198" max="8198" width="12.5" style="16" customWidth="1"/>
    <col min="8199" max="8447" width="9" style="16"/>
    <col min="8448" max="8448" width="1.125" style="16" customWidth="1"/>
    <col min="8449" max="8449" width="16.5" style="16" customWidth="1"/>
    <col min="8450" max="8450" width="29.375" style="16" customWidth="1"/>
    <col min="8451" max="8451" width="10.875" style="16" customWidth="1"/>
    <col min="8452" max="8452" width="12.625" style="16" customWidth="1"/>
    <col min="8453" max="8453" width="12.375" style="16" customWidth="1"/>
    <col min="8454" max="8454" width="12.5" style="16" customWidth="1"/>
    <col min="8455" max="8703" width="9" style="16"/>
    <col min="8704" max="8704" width="1.125" style="16" customWidth="1"/>
    <col min="8705" max="8705" width="16.5" style="16" customWidth="1"/>
    <col min="8706" max="8706" width="29.375" style="16" customWidth="1"/>
    <col min="8707" max="8707" width="10.875" style="16" customWidth="1"/>
    <col min="8708" max="8708" width="12.625" style="16" customWidth="1"/>
    <col min="8709" max="8709" width="12.375" style="16" customWidth="1"/>
    <col min="8710" max="8710" width="12.5" style="16" customWidth="1"/>
    <col min="8711" max="8959" width="9" style="16"/>
    <col min="8960" max="8960" width="1.125" style="16" customWidth="1"/>
    <col min="8961" max="8961" width="16.5" style="16" customWidth="1"/>
    <col min="8962" max="8962" width="29.375" style="16" customWidth="1"/>
    <col min="8963" max="8963" width="10.875" style="16" customWidth="1"/>
    <col min="8964" max="8964" width="12.625" style="16" customWidth="1"/>
    <col min="8965" max="8965" width="12.375" style="16" customWidth="1"/>
    <col min="8966" max="8966" width="12.5" style="16" customWidth="1"/>
    <col min="8967" max="9215" width="9" style="16"/>
    <col min="9216" max="9216" width="1.125" style="16" customWidth="1"/>
    <col min="9217" max="9217" width="16.5" style="16" customWidth="1"/>
    <col min="9218" max="9218" width="29.375" style="16" customWidth="1"/>
    <col min="9219" max="9219" width="10.875" style="16" customWidth="1"/>
    <col min="9220" max="9220" width="12.625" style="16" customWidth="1"/>
    <col min="9221" max="9221" width="12.375" style="16" customWidth="1"/>
    <col min="9222" max="9222" width="12.5" style="16" customWidth="1"/>
    <col min="9223" max="9471" width="9" style="16"/>
    <col min="9472" max="9472" width="1.125" style="16" customWidth="1"/>
    <col min="9473" max="9473" width="16.5" style="16" customWidth="1"/>
    <col min="9474" max="9474" width="29.375" style="16" customWidth="1"/>
    <col min="9475" max="9475" width="10.875" style="16" customWidth="1"/>
    <col min="9476" max="9476" width="12.625" style="16" customWidth="1"/>
    <col min="9477" max="9477" width="12.375" style="16" customWidth="1"/>
    <col min="9478" max="9478" width="12.5" style="16" customWidth="1"/>
    <col min="9479" max="9727" width="9" style="16"/>
    <col min="9728" max="9728" width="1.125" style="16" customWidth="1"/>
    <col min="9729" max="9729" width="16.5" style="16" customWidth="1"/>
    <col min="9730" max="9730" width="29.375" style="16" customWidth="1"/>
    <col min="9731" max="9731" width="10.875" style="16" customWidth="1"/>
    <col min="9732" max="9732" width="12.625" style="16" customWidth="1"/>
    <col min="9733" max="9733" width="12.375" style="16" customWidth="1"/>
    <col min="9734" max="9734" width="12.5" style="16" customWidth="1"/>
    <col min="9735" max="9983" width="9" style="16"/>
    <col min="9984" max="9984" width="1.125" style="16" customWidth="1"/>
    <col min="9985" max="9985" width="16.5" style="16" customWidth="1"/>
    <col min="9986" max="9986" width="29.375" style="16" customWidth="1"/>
    <col min="9987" max="9987" width="10.875" style="16" customWidth="1"/>
    <col min="9988" max="9988" width="12.625" style="16" customWidth="1"/>
    <col min="9989" max="9989" width="12.375" style="16" customWidth="1"/>
    <col min="9990" max="9990" width="12.5" style="16" customWidth="1"/>
    <col min="9991" max="10239" width="9" style="16"/>
    <col min="10240" max="10240" width="1.125" style="16" customWidth="1"/>
    <col min="10241" max="10241" width="16.5" style="16" customWidth="1"/>
    <col min="10242" max="10242" width="29.375" style="16" customWidth="1"/>
    <col min="10243" max="10243" width="10.875" style="16" customWidth="1"/>
    <col min="10244" max="10244" width="12.625" style="16" customWidth="1"/>
    <col min="10245" max="10245" width="12.375" style="16" customWidth="1"/>
    <col min="10246" max="10246" width="12.5" style="16" customWidth="1"/>
    <col min="10247" max="10495" width="9" style="16"/>
    <col min="10496" max="10496" width="1.125" style="16" customWidth="1"/>
    <col min="10497" max="10497" width="16.5" style="16" customWidth="1"/>
    <col min="10498" max="10498" width="29.375" style="16" customWidth="1"/>
    <col min="10499" max="10499" width="10.875" style="16" customWidth="1"/>
    <col min="10500" max="10500" width="12.625" style="16" customWidth="1"/>
    <col min="10501" max="10501" width="12.375" style="16" customWidth="1"/>
    <col min="10502" max="10502" width="12.5" style="16" customWidth="1"/>
    <col min="10503" max="10751" width="9" style="16"/>
    <col min="10752" max="10752" width="1.125" style="16" customWidth="1"/>
    <col min="10753" max="10753" width="16.5" style="16" customWidth="1"/>
    <col min="10754" max="10754" width="29.375" style="16" customWidth="1"/>
    <col min="10755" max="10755" width="10.875" style="16" customWidth="1"/>
    <col min="10756" max="10756" width="12.625" style="16" customWidth="1"/>
    <col min="10757" max="10757" width="12.375" style="16" customWidth="1"/>
    <col min="10758" max="10758" width="12.5" style="16" customWidth="1"/>
    <col min="10759" max="11007" width="9" style="16"/>
    <col min="11008" max="11008" width="1.125" style="16" customWidth="1"/>
    <col min="11009" max="11009" width="16.5" style="16" customWidth="1"/>
    <col min="11010" max="11010" width="29.375" style="16" customWidth="1"/>
    <col min="11011" max="11011" width="10.875" style="16" customWidth="1"/>
    <col min="11012" max="11012" width="12.625" style="16" customWidth="1"/>
    <col min="11013" max="11013" width="12.375" style="16" customWidth="1"/>
    <col min="11014" max="11014" width="12.5" style="16" customWidth="1"/>
    <col min="11015" max="11263" width="9" style="16"/>
    <col min="11264" max="11264" width="1.125" style="16" customWidth="1"/>
    <col min="11265" max="11265" width="16.5" style="16" customWidth="1"/>
    <col min="11266" max="11266" width="29.375" style="16" customWidth="1"/>
    <col min="11267" max="11267" width="10.875" style="16" customWidth="1"/>
    <col min="11268" max="11268" width="12.625" style="16" customWidth="1"/>
    <col min="11269" max="11269" width="12.375" style="16" customWidth="1"/>
    <col min="11270" max="11270" width="12.5" style="16" customWidth="1"/>
    <col min="11271" max="11519" width="9" style="16"/>
    <col min="11520" max="11520" width="1.125" style="16" customWidth="1"/>
    <col min="11521" max="11521" width="16.5" style="16" customWidth="1"/>
    <col min="11522" max="11522" width="29.375" style="16" customWidth="1"/>
    <col min="11523" max="11523" width="10.875" style="16" customWidth="1"/>
    <col min="11524" max="11524" width="12.625" style="16" customWidth="1"/>
    <col min="11525" max="11525" width="12.375" style="16" customWidth="1"/>
    <col min="11526" max="11526" width="12.5" style="16" customWidth="1"/>
    <col min="11527" max="11775" width="9" style="16"/>
    <col min="11776" max="11776" width="1.125" style="16" customWidth="1"/>
    <col min="11777" max="11777" width="16.5" style="16" customWidth="1"/>
    <col min="11778" max="11778" width="29.375" style="16" customWidth="1"/>
    <col min="11779" max="11779" width="10.875" style="16" customWidth="1"/>
    <col min="11780" max="11780" width="12.625" style="16" customWidth="1"/>
    <col min="11781" max="11781" width="12.375" style="16" customWidth="1"/>
    <col min="11782" max="11782" width="12.5" style="16" customWidth="1"/>
    <col min="11783" max="12031" width="9" style="16"/>
    <col min="12032" max="12032" width="1.125" style="16" customWidth="1"/>
    <col min="12033" max="12033" width="16.5" style="16" customWidth="1"/>
    <col min="12034" max="12034" width="29.375" style="16" customWidth="1"/>
    <col min="12035" max="12035" width="10.875" style="16" customWidth="1"/>
    <col min="12036" max="12036" width="12.625" style="16" customWidth="1"/>
    <col min="12037" max="12037" width="12.375" style="16" customWidth="1"/>
    <col min="12038" max="12038" width="12.5" style="16" customWidth="1"/>
    <col min="12039" max="12287" width="9" style="16"/>
    <col min="12288" max="12288" width="1.125" style="16" customWidth="1"/>
    <col min="12289" max="12289" width="16.5" style="16" customWidth="1"/>
    <col min="12290" max="12290" width="29.375" style="16" customWidth="1"/>
    <col min="12291" max="12291" width="10.875" style="16" customWidth="1"/>
    <col min="12292" max="12292" width="12.625" style="16" customWidth="1"/>
    <col min="12293" max="12293" width="12.375" style="16" customWidth="1"/>
    <col min="12294" max="12294" width="12.5" style="16" customWidth="1"/>
    <col min="12295" max="12543" width="9" style="16"/>
    <col min="12544" max="12544" width="1.125" style="16" customWidth="1"/>
    <col min="12545" max="12545" width="16.5" style="16" customWidth="1"/>
    <col min="12546" max="12546" width="29.375" style="16" customWidth="1"/>
    <col min="12547" max="12547" width="10.875" style="16" customWidth="1"/>
    <col min="12548" max="12548" width="12.625" style="16" customWidth="1"/>
    <col min="12549" max="12549" width="12.375" style="16" customWidth="1"/>
    <col min="12550" max="12550" width="12.5" style="16" customWidth="1"/>
    <col min="12551" max="12799" width="9" style="16"/>
    <col min="12800" max="12800" width="1.125" style="16" customWidth="1"/>
    <col min="12801" max="12801" width="16.5" style="16" customWidth="1"/>
    <col min="12802" max="12802" width="29.375" style="16" customWidth="1"/>
    <col min="12803" max="12803" width="10.875" style="16" customWidth="1"/>
    <col min="12804" max="12804" width="12.625" style="16" customWidth="1"/>
    <col min="12805" max="12805" width="12.375" style="16" customWidth="1"/>
    <col min="12806" max="12806" width="12.5" style="16" customWidth="1"/>
    <col min="12807" max="13055" width="9" style="16"/>
    <col min="13056" max="13056" width="1.125" style="16" customWidth="1"/>
    <col min="13057" max="13057" width="16.5" style="16" customWidth="1"/>
    <col min="13058" max="13058" width="29.375" style="16" customWidth="1"/>
    <col min="13059" max="13059" width="10.875" style="16" customWidth="1"/>
    <col min="13060" max="13060" width="12.625" style="16" customWidth="1"/>
    <col min="13061" max="13061" width="12.375" style="16" customWidth="1"/>
    <col min="13062" max="13062" width="12.5" style="16" customWidth="1"/>
    <col min="13063" max="13311" width="9" style="16"/>
    <col min="13312" max="13312" width="1.125" style="16" customWidth="1"/>
    <col min="13313" max="13313" width="16.5" style="16" customWidth="1"/>
    <col min="13314" max="13314" width="29.375" style="16" customWidth="1"/>
    <col min="13315" max="13315" width="10.875" style="16" customWidth="1"/>
    <col min="13316" max="13316" width="12.625" style="16" customWidth="1"/>
    <col min="13317" max="13317" width="12.375" style="16" customWidth="1"/>
    <col min="13318" max="13318" width="12.5" style="16" customWidth="1"/>
    <col min="13319" max="13567" width="9" style="16"/>
    <col min="13568" max="13568" width="1.125" style="16" customWidth="1"/>
    <col min="13569" max="13569" width="16.5" style="16" customWidth="1"/>
    <col min="13570" max="13570" width="29.375" style="16" customWidth="1"/>
    <col min="13571" max="13571" width="10.875" style="16" customWidth="1"/>
    <col min="13572" max="13572" width="12.625" style="16" customWidth="1"/>
    <col min="13573" max="13573" width="12.375" style="16" customWidth="1"/>
    <col min="13574" max="13574" width="12.5" style="16" customWidth="1"/>
    <col min="13575" max="13823" width="9" style="16"/>
    <col min="13824" max="13824" width="1.125" style="16" customWidth="1"/>
    <col min="13825" max="13825" width="16.5" style="16" customWidth="1"/>
    <col min="13826" max="13826" width="29.375" style="16" customWidth="1"/>
    <col min="13827" max="13827" width="10.875" style="16" customWidth="1"/>
    <col min="13828" max="13828" width="12.625" style="16" customWidth="1"/>
    <col min="13829" max="13829" width="12.375" style="16" customWidth="1"/>
    <col min="13830" max="13830" width="12.5" style="16" customWidth="1"/>
    <col min="13831" max="14079" width="9" style="16"/>
    <col min="14080" max="14080" width="1.125" style="16" customWidth="1"/>
    <col min="14081" max="14081" width="16.5" style="16" customWidth="1"/>
    <col min="14082" max="14082" width="29.375" style="16" customWidth="1"/>
    <col min="14083" max="14083" width="10.875" style="16" customWidth="1"/>
    <col min="14084" max="14084" width="12.625" style="16" customWidth="1"/>
    <col min="14085" max="14085" width="12.375" style="16" customWidth="1"/>
    <col min="14086" max="14086" width="12.5" style="16" customWidth="1"/>
    <col min="14087" max="14335" width="9" style="16"/>
    <col min="14336" max="14336" width="1.125" style="16" customWidth="1"/>
    <col min="14337" max="14337" width="16.5" style="16" customWidth="1"/>
    <col min="14338" max="14338" width="29.375" style="16" customWidth="1"/>
    <col min="14339" max="14339" width="10.875" style="16" customWidth="1"/>
    <col min="14340" max="14340" width="12.625" style="16" customWidth="1"/>
    <col min="14341" max="14341" width="12.375" style="16" customWidth="1"/>
    <col min="14342" max="14342" width="12.5" style="16" customWidth="1"/>
    <col min="14343" max="14591" width="9" style="16"/>
    <col min="14592" max="14592" width="1.125" style="16" customWidth="1"/>
    <col min="14593" max="14593" width="16.5" style="16" customWidth="1"/>
    <col min="14594" max="14594" width="29.375" style="16" customWidth="1"/>
    <col min="14595" max="14595" width="10.875" style="16" customWidth="1"/>
    <col min="14596" max="14596" width="12.625" style="16" customWidth="1"/>
    <col min="14597" max="14597" width="12.375" style="16" customWidth="1"/>
    <col min="14598" max="14598" width="12.5" style="16" customWidth="1"/>
    <col min="14599" max="14847" width="9" style="16"/>
    <col min="14848" max="14848" width="1.125" style="16" customWidth="1"/>
    <col min="14849" max="14849" width="16.5" style="16" customWidth="1"/>
    <col min="14850" max="14850" width="29.375" style="16" customWidth="1"/>
    <col min="14851" max="14851" width="10.875" style="16" customWidth="1"/>
    <col min="14852" max="14852" width="12.625" style="16" customWidth="1"/>
    <col min="14853" max="14853" width="12.375" style="16" customWidth="1"/>
    <col min="14854" max="14854" width="12.5" style="16" customWidth="1"/>
    <col min="14855" max="15103" width="9" style="16"/>
    <col min="15104" max="15104" width="1.125" style="16" customWidth="1"/>
    <col min="15105" max="15105" width="16.5" style="16" customWidth="1"/>
    <col min="15106" max="15106" width="29.375" style="16" customWidth="1"/>
    <col min="15107" max="15107" width="10.875" style="16" customWidth="1"/>
    <col min="15108" max="15108" width="12.625" style="16" customWidth="1"/>
    <col min="15109" max="15109" width="12.375" style="16" customWidth="1"/>
    <col min="15110" max="15110" width="12.5" style="16" customWidth="1"/>
    <col min="15111" max="15359" width="9" style="16"/>
    <col min="15360" max="15360" width="1.125" style="16" customWidth="1"/>
    <col min="15361" max="15361" width="16.5" style="16" customWidth="1"/>
    <col min="15362" max="15362" width="29.375" style="16" customWidth="1"/>
    <col min="15363" max="15363" width="10.875" style="16" customWidth="1"/>
    <col min="15364" max="15364" width="12.625" style="16" customWidth="1"/>
    <col min="15365" max="15365" width="12.375" style="16" customWidth="1"/>
    <col min="15366" max="15366" width="12.5" style="16" customWidth="1"/>
    <col min="15367" max="15615" width="9" style="16"/>
    <col min="15616" max="15616" width="1.125" style="16" customWidth="1"/>
    <col min="15617" max="15617" width="16.5" style="16" customWidth="1"/>
    <col min="15618" max="15618" width="29.375" style="16" customWidth="1"/>
    <col min="15619" max="15619" width="10.875" style="16" customWidth="1"/>
    <col min="15620" max="15620" width="12.625" style="16" customWidth="1"/>
    <col min="15621" max="15621" width="12.375" style="16" customWidth="1"/>
    <col min="15622" max="15622" width="12.5" style="16" customWidth="1"/>
    <col min="15623" max="15871" width="9" style="16"/>
    <col min="15872" max="15872" width="1.125" style="16" customWidth="1"/>
    <col min="15873" max="15873" width="16.5" style="16" customWidth="1"/>
    <col min="15874" max="15874" width="29.375" style="16" customWidth="1"/>
    <col min="15875" max="15875" width="10.875" style="16" customWidth="1"/>
    <col min="15876" max="15876" width="12.625" style="16" customWidth="1"/>
    <col min="15877" max="15877" width="12.375" style="16" customWidth="1"/>
    <col min="15878" max="15878" width="12.5" style="16" customWidth="1"/>
    <col min="15879" max="16127" width="9" style="16"/>
    <col min="16128" max="16128" width="1.125" style="16" customWidth="1"/>
    <col min="16129" max="16129" width="16.5" style="16" customWidth="1"/>
    <col min="16130" max="16130" width="29.375" style="16" customWidth="1"/>
    <col min="16131" max="16131" width="10.875" style="16" customWidth="1"/>
    <col min="16132" max="16132" width="12.625" style="16" customWidth="1"/>
    <col min="16133" max="16133" width="12.375" style="16" customWidth="1"/>
    <col min="16134" max="16134" width="12.5" style="16" customWidth="1"/>
    <col min="16135" max="16384" width="9" style="16"/>
  </cols>
  <sheetData>
    <row r="1" ht="21" customHeight="1" spans="1:1">
      <c r="A1" s="17" t="s">
        <v>556</v>
      </c>
    </row>
    <row r="2" ht="47.25" customHeight="1" spans="1:6">
      <c r="A2" s="18" t="s">
        <v>557</v>
      </c>
      <c r="B2" s="18"/>
      <c r="C2" s="18"/>
      <c r="D2" s="18"/>
      <c r="E2" s="18"/>
      <c r="F2" s="18"/>
    </row>
    <row r="3" ht="19.5" customHeight="1" spans="1:6">
      <c r="A3" s="3"/>
      <c r="B3" s="3"/>
      <c r="C3" s="3"/>
      <c r="D3" s="3"/>
      <c r="E3" s="3"/>
      <c r="F3" s="19" t="s">
        <v>313</v>
      </c>
    </row>
    <row r="4" ht="36" customHeight="1" spans="1:6">
      <c r="A4" s="20" t="s">
        <v>558</v>
      </c>
      <c r="B4" s="20"/>
      <c r="C4" s="20"/>
      <c r="D4" s="20" t="s">
        <v>559</v>
      </c>
      <c r="E4" s="20"/>
      <c r="F4" s="20"/>
    </row>
    <row r="5" ht="36" customHeight="1" spans="1:6">
      <c r="A5" s="20"/>
      <c r="B5" s="20"/>
      <c r="C5" s="20"/>
      <c r="D5" s="20" t="s">
        <v>560</v>
      </c>
      <c r="E5" s="20"/>
      <c r="F5" s="20"/>
    </row>
    <row r="6" ht="73.5" customHeight="1" spans="1:6">
      <c r="A6" s="20" t="s">
        <v>561</v>
      </c>
      <c r="B6" s="20"/>
      <c r="C6" s="20"/>
      <c r="D6" s="20"/>
      <c r="E6" s="20"/>
      <c r="F6" s="20"/>
    </row>
    <row r="7" ht="26.25" customHeight="1" spans="1:6">
      <c r="A7" s="21" t="s">
        <v>562</v>
      </c>
      <c r="B7" s="20" t="s">
        <v>563</v>
      </c>
      <c r="C7" s="20" t="s">
        <v>564</v>
      </c>
      <c r="D7" s="20" t="s">
        <v>565</v>
      </c>
      <c r="E7" s="20" t="s">
        <v>566</v>
      </c>
      <c r="F7" s="20" t="s">
        <v>567</v>
      </c>
    </row>
    <row r="8" ht="26.25" customHeight="1" spans="1:6">
      <c r="A8" s="21"/>
      <c r="B8" s="20"/>
      <c r="C8" s="20"/>
      <c r="D8" s="22"/>
      <c r="E8" s="23"/>
      <c r="F8" s="23"/>
    </row>
    <row r="9" ht="26.25" customHeight="1" spans="1:6">
      <c r="A9" s="21"/>
      <c r="B9" s="20"/>
      <c r="C9" s="20"/>
      <c r="D9" s="22"/>
      <c r="E9" s="23"/>
      <c r="F9" s="23"/>
    </row>
    <row r="10" ht="26.25" customHeight="1" spans="1:6">
      <c r="A10" s="21"/>
      <c r="B10" s="20"/>
      <c r="C10" s="24"/>
      <c r="D10" s="24"/>
      <c r="E10" s="24"/>
      <c r="F10" s="24"/>
    </row>
    <row r="11" ht="26.25" customHeight="1" spans="1:6">
      <c r="A11" s="21"/>
      <c r="B11" s="20"/>
      <c r="C11" s="24"/>
      <c r="D11" s="24"/>
      <c r="E11" s="24"/>
      <c r="F11" s="24"/>
    </row>
    <row r="12" ht="26.25" customHeight="1" spans="1:6">
      <c r="A12" s="21"/>
      <c r="B12" s="20"/>
      <c r="C12" s="24"/>
      <c r="D12" s="24"/>
      <c r="E12" s="24"/>
      <c r="F12" s="24"/>
    </row>
    <row r="13" ht="26.25" customHeight="1" spans="1:6">
      <c r="A13" s="21"/>
      <c r="B13" s="20"/>
      <c r="C13" s="24"/>
      <c r="D13" s="24"/>
      <c r="E13" s="24"/>
      <c r="F13" s="24"/>
    </row>
    <row r="14" ht="26.25" customHeight="1" spans="1:6">
      <c r="A14" s="21"/>
      <c r="B14" s="20"/>
      <c r="C14" s="24"/>
      <c r="D14" s="24"/>
      <c r="E14" s="24"/>
      <c r="F14" s="24"/>
    </row>
    <row r="15" ht="26.25" customHeight="1" spans="1:6">
      <c r="A15" s="21"/>
      <c r="B15" s="20"/>
      <c r="C15" s="24"/>
      <c r="D15" s="24"/>
      <c r="E15" s="24"/>
      <c r="F15" s="24"/>
    </row>
    <row r="16" ht="26.25" customHeight="1" spans="1:6">
      <c r="A16" s="21"/>
      <c r="B16" s="20"/>
      <c r="C16" s="24"/>
      <c r="D16" s="24"/>
      <c r="E16" s="24"/>
      <c r="F16" s="24"/>
    </row>
    <row r="17" spans="1:6">
      <c r="A17" s="25"/>
      <c r="B17" s="26"/>
      <c r="C17" s="27"/>
      <c r="D17" s="27"/>
      <c r="E17" s="27"/>
      <c r="F17" s="26"/>
    </row>
    <row r="18" spans="1:6">
      <c r="A18" s="25"/>
      <c r="B18" s="26"/>
      <c r="C18" s="27"/>
      <c r="D18" s="27"/>
      <c r="E18" s="27"/>
      <c r="F18" s="26"/>
    </row>
    <row r="19" spans="1:6">
      <c r="A19" s="25"/>
      <c r="B19" s="26"/>
      <c r="C19" s="27"/>
      <c r="D19" s="27"/>
      <c r="E19" s="27"/>
      <c r="F19" s="26"/>
    </row>
    <row r="20" spans="1:6">
      <c r="A20" s="25"/>
      <c r="B20" s="26"/>
      <c r="C20" s="27"/>
      <c r="D20" s="27"/>
      <c r="E20" s="27"/>
      <c r="F20" s="26"/>
    </row>
    <row r="21" spans="1:6">
      <c r="A21" s="25"/>
      <c r="B21" s="26"/>
      <c r="C21" s="27"/>
      <c r="D21" s="27"/>
      <c r="E21" s="27"/>
      <c r="F21" s="26"/>
    </row>
    <row r="22" spans="1:6">
      <c r="A22" s="25"/>
      <c r="B22" s="26"/>
      <c r="C22" s="27"/>
      <c r="D22" s="27"/>
      <c r="E22" s="27"/>
      <c r="F22" s="26"/>
    </row>
    <row r="23" spans="1:6">
      <c r="A23" s="25"/>
      <c r="B23" s="26"/>
      <c r="C23" s="27"/>
      <c r="D23" s="27"/>
      <c r="E23" s="27"/>
      <c r="F23" s="26"/>
    </row>
    <row r="24" spans="1:6">
      <c r="A24" s="25"/>
      <c r="B24" s="26"/>
      <c r="C24" s="27"/>
      <c r="D24" s="27"/>
      <c r="E24" s="27"/>
      <c r="F24" s="26"/>
    </row>
    <row r="25" spans="1:6">
      <c r="A25" s="25"/>
      <c r="B25" s="26"/>
      <c r="C25" s="27"/>
      <c r="D25" s="27"/>
      <c r="E25" s="27"/>
      <c r="F25" s="26"/>
    </row>
    <row r="26" spans="1:6">
      <c r="A26" s="25"/>
      <c r="B26" s="26"/>
      <c r="C26" s="27"/>
      <c r="D26" s="27"/>
      <c r="E26" s="27"/>
      <c r="F26" s="26"/>
    </row>
    <row r="27" spans="1:6">
      <c r="A27" s="25"/>
      <c r="B27" s="26"/>
      <c r="C27" s="27"/>
      <c r="D27" s="27"/>
      <c r="E27" s="27"/>
      <c r="F27" s="26"/>
    </row>
    <row r="28" spans="1:6">
      <c r="A28" s="25"/>
      <c r="B28" s="26"/>
      <c r="C28" s="27"/>
      <c r="D28" s="27"/>
      <c r="E28" s="27"/>
      <c r="F28" s="26"/>
    </row>
    <row r="29" spans="1:6">
      <c r="A29" s="25"/>
      <c r="B29" s="26"/>
      <c r="C29" s="27"/>
      <c r="D29" s="27"/>
      <c r="E29" s="27"/>
      <c r="F29" s="26"/>
    </row>
    <row r="30" spans="1:6">
      <c r="A30" s="25"/>
      <c r="B30" s="26"/>
      <c r="C30" s="27"/>
      <c r="D30" s="27"/>
      <c r="E30" s="27"/>
      <c r="F30" s="26"/>
    </row>
    <row r="31" spans="1:6">
      <c r="A31" s="25"/>
      <c r="B31" s="26"/>
      <c r="C31" s="27"/>
      <c r="D31" s="27"/>
      <c r="E31" s="27"/>
      <c r="F31" s="26"/>
    </row>
    <row r="32" spans="1:6">
      <c r="A32" s="25"/>
      <c r="B32" s="26"/>
      <c r="C32" s="27"/>
      <c r="D32" s="27"/>
      <c r="E32" s="27"/>
      <c r="F32" s="26"/>
    </row>
    <row r="33" spans="1:6">
      <c r="A33" s="25"/>
      <c r="B33" s="26"/>
      <c r="C33" s="27"/>
      <c r="D33" s="27"/>
      <c r="E33" s="27"/>
      <c r="F33" s="26"/>
    </row>
    <row r="34" spans="1:6">
      <c r="A34" s="25"/>
      <c r="B34" s="26"/>
      <c r="C34" s="27"/>
      <c r="D34" s="27"/>
      <c r="E34" s="27"/>
      <c r="F34" s="26"/>
    </row>
    <row r="35" spans="1:6">
      <c r="A35" s="25"/>
      <c r="B35" s="26"/>
      <c r="C35" s="27"/>
      <c r="D35" s="27"/>
      <c r="E35" s="27"/>
      <c r="F35" s="26"/>
    </row>
    <row r="36" spans="2:6">
      <c r="B36" s="28"/>
      <c r="C36" s="29"/>
      <c r="D36" s="29"/>
      <c r="E36" s="29"/>
      <c r="F36" s="28"/>
    </row>
    <row r="37" spans="2:6">
      <c r="B37" s="28"/>
      <c r="C37" s="29"/>
      <c r="D37" s="29"/>
      <c r="E37" s="29"/>
      <c r="F37" s="28"/>
    </row>
    <row r="38" spans="2:6">
      <c r="B38" s="28"/>
      <c r="C38" s="28"/>
      <c r="D38" s="28"/>
      <c r="E38" s="28"/>
      <c r="F38" s="28"/>
    </row>
    <row r="39" spans="2:6">
      <c r="B39" s="28"/>
      <c r="C39" s="28"/>
      <c r="D39" s="28"/>
      <c r="E39" s="28"/>
      <c r="F39" s="28"/>
    </row>
    <row r="40" spans="2:6">
      <c r="B40" s="28"/>
      <c r="C40" s="28"/>
      <c r="D40" s="28"/>
      <c r="E40" s="28"/>
      <c r="F40" s="28"/>
    </row>
    <row r="41" spans="2:6">
      <c r="B41" s="28"/>
      <c r="C41" s="28"/>
      <c r="D41" s="28"/>
      <c r="E41" s="28"/>
      <c r="F41" s="28"/>
    </row>
    <row r="42" spans="2:6">
      <c r="B42" s="28"/>
      <c r="C42" s="28"/>
      <c r="D42" s="28"/>
      <c r="E42" s="28"/>
      <c r="F42" s="28"/>
    </row>
    <row r="43" spans="2:6">
      <c r="B43" s="28"/>
      <c r="C43" s="28"/>
      <c r="D43" s="28"/>
      <c r="E43" s="28"/>
      <c r="F43" s="28"/>
    </row>
    <row r="44" spans="2:6">
      <c r="B44" s="28"/>
      <c r="C44" s="28"/>
      <c r="D44" s="28"/>
      <c r="E44" s="28"/>
      <c r="F44" s="28"/>
    </row>
    <row r="45" spans="2:6">
      <c r="B45" s="28"/>
      <c r="C45" s="28"/>
      <c r="D45" s="28"/>
      <c r="E45" s="28"/>
      <c r="F45" s="28"/>
    </row>
    <row r="46" spans="2:6">
      <c r="B46" s="28"/>
      <c r="C46" s="28"/>
      <c r="D46" s="28"/>
      <c r="E46" s="28"/>
      <c r="F46" s="28"/>
    </row>
    <row r="47" spans="2:6">
      <c r="B47" s="28"/>
      <c r="C47" s="28"/>
      <c r="D47" s="28"/>
      <c r="E47" s="28"/>
      <c r="F47" s="28"/>
    </row>
    <row r="48" spans="2:6">
      <c r="B48" s="28"/>
      <c r="C48" s="28"/>
      <c r="D48" s="28"/>
      <c r="E48" s="28"/>
      <c r="F48" s="28"/>
    </row>
    <row r="49" spans="2:6">
      <c r="B49" s="28"/>
      <c r="C49" s="28"/>
      <c r="D49" s="28"/>
      <c r="E49" s="28"/>
      <c r="F49" s="28"/>
    </row>
    <row r="50" spans="2:6">
      <c r="B50" s="28"/>
      <c r="C50" s="28"/>
      <c r="D50" s="28"/>
      <c r="E50" s="28"/>
      <c r="F50" s="28"/>
    </row>
    <row r="51" spans="2:6">
      <c r="B51" s="28"/>
      <c r="C51" s="28"/>
      <c r="D51" s="28"/>
      <c r="E51" s="28"/>
      <c r="F51" s="28"/>
    </row>
    <row r="52" spans="2:6">
      <c r="B52" s="28"/>
      <c r="C52" s="28"/>
      <c r="D52" s="28"/>
      <c r="E52" s="28"/>
      <c r="F52" s="28"/>
    </row>
    <row r="53" spans="2:6">
      <c r="B53" s="28"/>
      <c r="C53" s="28"/>
      <c r="D53" s="28"/>
      <c r="E53" s="28"/>
      <c r="F53" s="28"/>
    </row>
    <row r="54" spans="2:6">
      <c r="B54" s="28"/>
      <c r="C54" s="28"/>
      <c r="D54" s="28"/>
      <c r="E54" s="28"/>
      <c r="F54" s="28"/>
    </row>
    <row r="55" spans="2:6">
      <c r="B55" s="28"/>
      <c r="C55" s="28"/>
      <c r="D55" s="28"/>
      <c r="E55" s="28"/>
      <c r="F55" s="28"/>
    </row>
    <row r="56" spans="2:6">
      <c r="B56" s="28"/>
      <c r="C56" s="28"/>
      <c r="D56" s="28"/>
      <c r="E56" s="28"/>
      <c r="F56" s="2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tabSelected="1" workbookViewId="0">
      <selection activeCell="B9" sqref="A1:G20"/>
    </sheetView>
  </sheetViews>
  <sheetFormatPr defaultColWidth="9" defaultRowHeight="14.2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568</v>
      </c>
    </row>
    <row r="2" ht="40.5" customHeight="1" spans="1:7">
      <c r="A2" s="3" t="s">
        <v>569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570</v>
      </c>
      <c r="B4" s="7" t="s">
        <v>571</v>
      </c>
      <c r="C4" s="7"/>
      <c r="D4" s="7"/>
      <c r="E4" s="7" t="s">
        <v>572</v>
      </c>
      <c r="F4" s="7" t="s">
        <v>573</v>
      </c>
      <c r="G4" s="7"/>
    </row>
    <row r="5" ht="27.75" customHeight="1" spans="1:7">
      <c r="A5" s="7" t="s">
        <v>574</v>
      </c>
      <c r="B5" s="7">
        <v>60</v>
      </c>
      <c r="C5" s="7"/>
      <c r="D5" s="7"/>
      <c r="E5" s="7"/>
      <c r="F5" s="7"/>
      <c r="G5" s="7"/>
    </row>
    <row r="6" ht="27.75" customHeight="1" spans="1:7">
      <c r="A6" s="7"/>
      <c r="B6" s="7"/>
      <c r="C6" s="7"/>
      <c r="D6" s="7"/>
      <c r="E6" s="7"/>
      <c r="F6" s="7"/>
      <c r="G6" s="7"/>
    </row>
    <row r="7" ht="54" customHeight="1" spans="1:7">
      <c r="A7" s="7" t="s">
        <v>575</v>
      </c>
      <c r="B7" s="11" t="s">
        <v>576</v>
      </c>
      <c r="C7" s="11"/>
      <c r="D7" s="11"/>
      <c r="E7" s="11"/>
      <c r="F7" s="11"/>
      <c r="G7" s="11"/>
    </row>
    <row r="8" ht="66" customHeight="1" spans="1:7">
      <c r="A8" s="7" t="s">
        <v>577</v>
      </c>
      <c r="B8" s="11" t="s">
        <v>578</v>
      </c>
      <c r="C8" s="11"/>
      <c r="D8" s="11"/>
      <c r="E8" s="11"/>
      <c r="F8" s="11"/>
      <c r="G8" s="11"/>
    </row>
    <row r="9" ht="104.1" customHeight="1" spans="1:7">
      <c r="A9" s="7" t="s">
        <v>579</v>
      </c>
      <c r="B9" s="11" t="s">
        <v>580</v>
      </c>
      <c r="C9" s="11"/>
      <c r="D9" s="11"/>
      <c r="E9" s="11"/>
      <c r="F9" s="11"/>
      <c r="G9" s="11"/>
    </row>
    <row r="10" ht="23.25" customHeight="1" spans="1:7">
      <c r="A10" s="8" t="s">
        <v>562</v>
      </c>
      <c r="B10" s="7" t="s">
        <v>563</v>
      </c>
      <c r="C10" s="7" t="s">
        <v>564</v>
      </c>
      <c r="D10" s="7" t="s">
        <v>565</v>
      </c>
      <c r="E10" s="7" t="s">
        <v>566</v>
      </c>
      <c r="F10" s="7" t="s">
        <v>567</v>
      </c>
      <c r="G10" s="7" t="s">
        <v>581</v>
      </c>
    </row>
    <row r="11" ht="23.25" customHeight="1" spans="1:7">
      <c r="A11" s="8"/>
      <c r="B11" s="12" t="s">
        <v>582</v>
      </c>
      <c r="C11" s="12" t="s">
        <v>583</v>
      </c>
      <c r="D11" s="12" t="s">
        <v>584</v>
      </c>
      <c r="E11" s="12" t="s">
        <v>585</v>
      </c>
      <c r="F11" s="13" t="s">
        <v>586</v>
      </c>
      <c r="G11" s="10" t="s">
        <v>587</v>
      </c>
    </row>
    <row r="12" ht="23.25" customHeight="1" spans="1:7">
      <c r="A12" s="8"/>
      <c r="B12" s="12" t="s">
        <v>582</v>
      </c>
      <c r="C12" s="12" t="s">
        <v>583</v>
      </c>
      <c r="D12" s="12" t="s">
        <v>588</v>
      </c>
      <c r="E12" s="12" t="s">
        <v>589</v>
      </c>
      <c r="F12" s="13" t="s">
        <v>590</v>
      </c>
      <c r="G12" s="10" t="s">
        <v>587</v>
      </c>
    </row>
    <row r="13" ht="23.25" customHeight="1" spans="1:7">
      <c r="A13" s="8"/>
      <c r="B13" s="12" t="s">
        <v>582</v>
      </c>
      <c r="C13" s="12" t="s">
        <v>583</v>
      </c>
      <c r="D13" s="12" t="s">
        <v>591</v>
      </c>
      <c r="E13" s="12" t="s">
        <v>592</v>
      </c>
      <c r="F13" s="13" t="s">
        <v>593</v>
      </c>
      <c r="G13" s="10" t="s">
        <v>594</v>
      </c>
    </row>
    <row r="14" ht="23.25" customHeight="1" spans="1:7">
      <c r="A14" s="8"/>
      <c r="B14" s="12" t="s">
        <v>582</v>
      </c>
      <c r="C14" s="12" t="s">
        <v>595</v>
      </c>
      <c r="D14" s="12" t="s">
        <v>596</v>
      </c>
      <c r="E14" s="12" t="s">
        <v>585</v>
      </c>
      <c r="F14" s="14">
        <v>100</v>
      </c>
      <c r="G14" s="10" t="s">
        <v>594</v>
      </c>
    </row>
    <row r="15" ht="23.25" customHeight="1" spans="1:7">
      <c r="A15" s="8"/>
      <c r="B15" s="12" t="s">
        <v>582</v>
      </c>
      <c r="C15" s="12" t="s">
        <v>595</v>
      </c>
      <c r="D15" s="12" t="s">
        <v>596</v>
      </c>
      <c r="E15" s="12" t="s">
        <v>597</v>
      </c>
      <c r="F15" s="14">
        <v>100</v>
      </c>
      <c r="G15" s="10" t="s">
        <v>594</v>
      </c>
    </row>
    <row r="16" ht="23.25" customHeight="1" spans="1:7">
      <c r="A16" s="8"/>
      <c r="B16" s="12" t="s">
        <v>582</v>
      </c>
      <c r="C16" s="12" t="s">
        <v>598</v>
      </c>
      <c r="D16" s="12" t="s">
        <v>596</v>
      </c>
      <c r="E16" s="12" t="s">
        <v>599</v>
      </c>
      <c r="F16" s="14">
        <v>100</v>
      </c>
      <c r="G16" s="10" t="s">
        <v>594</v>
      </c>
    </row>
    <row r="17" ht="23.25" customHeight="1" spans="1:7">
      <c r="A17" s="8"/>
      <c r="B17" s="12" t="s">
        <v>582</v>
      </c>
      <c r="C17" s="12" t="s">
        <v>600</v>
      </c>
      <c r="D17" s="15" t="s">
        <v>601</v>
      </c>
      <c r="E17" s="15" t="s">
        <v>602</v>
      </c>
      <c r="F17" s="13" t="s">
        <v>603</v>
      </c>
      <c r="G17" s="10" t="s">
        <v>594</v>
      </c>
    </row>
    <row r="18" ht="23.25" customHeight="1" spans="1:7">
      <c r="A18" s="8"/>
      <c r="B18" s="12" t="s">
        <v>582</v>
      </c>
      <c r="C18" s="12" t="s">
        <v>600</v>
      </c>
      <c r="D18" s="15" t="s">
        <v>584</v>
      </c>
      <c r="E18" s="12" t="s">
        <v>604</v>
      </c>
      <c r="F18" s="13" t="s">
        <v>605</v>
      </c>
      <c r="G18" s="10" t="s">
        <v>594</v>
      </c>
    </row>
    <row r="19" ht="23.25" customHeight="1" spans="1:7">
      <c r="A19" s="8"/>
      <c r="B19" s="12" t="s">
        <v>582</v>
      </c>
      <c r="C19" s="12" t="s">
        <v>606</v>
      </c>
      <c r="D19" s="13" t="s">
        <v>596</v>
      </c>
      <c r="E19" s="15" t="s">
        <v>607</v>
      </c>
      <c r="F19" s="13" t="s">
        <v>608</v>
      </c>
      <c r="G19" s="10" t="s">
        <v>594</v>
      </c>
    </row>
    <row r="20" ht="23.25" customHeight="1" spans="1:7">
      <c r="A20" s="8"/>
      <c r="B20" s="15" t="s">
        <v>609</v>
      </c>
      <c r="C20" s="12" t="s">
        <v>610</v>
      </c>
      <c r="D20" s="13" t="s">
        <v>596</v>
      </c>
      <c r="E20" s="12" t="s">
        <v>611</v>
      </c>
      <c r="F20" s="13" t="s">
        <v>608</v>
      </c>
      <c r="G20" s="10" t="s">
        <v>594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1"/>
  <sheetViews>
    <sheetView workbookViewId="0">
      <selection activeCell="F24" sqref="F24"/>
    </sheetView>
  </sheetViews>
  <sheetFormatPr defaultColWidth="9" defaultRowHeight="14.25" outlineLevelCol="5"/>
  <cols>
    <col min="1" max="1" width="13.375" style="1" customWidth="1"/>
    <col min="2" max="2" width="22.75" style="1" customWidth="1"/>
    <col min="3" max="6" width="13.875" style="1" customWidth="1"/>
    <col min="7" max="16384" width="9" style="1"/>
  </cols>
  <sheetData>
    <row r="1" ht="24.75" customHeight="1" spans="1:1">
      <c r="A1" s="2" t="s">
        <v>612</v>
      </c>
    </row>
    <row r="2" ht="51.75" customHeight="1" spans="1:6">
      <c r="A2" s="3" t="s">
        <v>613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570</v>
      </c>
      <c r="B4" s="7"/>
      <c r="C4" s="7"/>
      <c r="D4" s="7"/>
      <c r="E4" s="7" t="s">
        <v>572</v>
      </c>
      <c r="F4" s="7"/>
    </row>
    <row r="5" ht="26.25" customHeight="1" spans="1:6">
      <c r="A5" s="7" t="s">
        <v>574</v>
      </c>
      <c r="B5" s="7" t="s">
        <v>614</v>
      </c>
      <c r="C5" s="7"/>
      <c r="D5" s="7"/>
      <c r="E5" s="7"/>
      <c r="F5" s="7"/>
    </row>
    <row r="6" ht="26.25" customHeight="1" spans="1:6">
      <c r="A6" s="7"/>
      <c r="B6" s="7"/>
      <c r="C6" s="7"/>
      <c r="D6" s="7"/>
      <c r="E6" s="7"/>
      <c r="F6" s="7"/>
    </row>
    <row r="7" ht="39" customHeight="1" spans="1:6">
      <c r="A7" s="7" t="s">
        <v>575</v>
      </c>
      <c r="B7" s="7"/>
      <c r="C7" s="7"/>
      <c r="D7" s="7"/>
      <c r="E7" s="7"/>
      <c r="F7" s="7"/>
    </row>
    <row r="8" ht="39" customHeight="1" spans="1:6">
      <c r="A8" s="7" t="s">
        <v>577</v>
      </c>
      <c r="B8" s="7"/>
      <c r="C8" s="7"/>
      <c r="D8" s="7"/>
      <c r="E8" s="7"/>
      <c r="F8" s="7"/>
    </row>
    <row r="9" ht="39" customHeight="1" spans="1:6">
      <c r="A9" s="7" t="s">
        <v>579</v>
      </c>
      <c r="B9" s="7"/>
      <c r="C9" s="7"/>
      <c r="D9" s="7"/>
      <c r="E9" s="7"/>
      <c r="F9" s="7"/>
    </row>
    <row r="10" ht="21" customHeight="1" spans="1:6">
      <c r="A10" s="8" t="s">
        <v>562</v>
      </c>
      <c r="B10" s="7" t="s">
        <v>563</v>
      </c>
      <c r="C10" s="7" t="s">
        <v>564</v>
      </c>
      <c r="D10" s="7" t="s">
        <v>565</v>
      </c>
      <c r="E10" s="7" t="s">
        <v>566</v>
      </c>
      <c r="F10" s="7" t="s">
        <v>567</v>
      </c>
    </row>
    <row r="11" ht="21" customHeight="1" spans="1:6">
      <c r="A11" s="8"/>
      <c r="B11" s="7"/>
      <c r="C11" s="7"/>
      <c r="D11" s="9"/>
      <c r="E11" s="10"/>
      <c r="F11" s="10"/>
    </row>
    <row r="12" ht="21" customHeight="1" spans="1:6">
      <c r="A12" s="8"/>
      <c r="B12" s="7"/>
      <c r="C12" s="7"/>
      <c r="D12" s="9"/>
      <c r="E12" s="10"/>
      <c r="F12" s="10"/>
    </row>
    <row r="13" ht="21" customHeight="1" spans="1:6">
      <c r="A13" s="8"/>
      <c r="B13" s="7"/>
      <c r="C13" s="7"/>
      <c r="D13" s="9"/>
      <c r="E13" s="10"/>
      <c r="F13" s="10"/>
    </row>
    <row r="14" ht="21" customHeight="1" spans="1:6">
      <c r="A14" s="8"/>
      <c r="B14" s="7"/>
      <c r="C14" s="7"/>
      <c r="D14" s="9"/>
      <c r="E14" s="10"/>
      <c r="F14" s="10"/>
    </row>
    <row r="15" ht="21" customHeight="1" spans="1:6">
      <c r="A15" s="8"/>
      <c r="B15" s="7"/>
      <c r="C15" s="7"/>
      <c r="D15" s="9"/>
      <c r="E15" s="10"/>
      <c r="F15" s="10"/>
    </row>
    <row r="16" ht="21" customHeight="1" spans="1:6">
      <c r="A16" s="8"/>
      <c r="B16" s="7"/>
      <c r="C16" s="7"/>
      <c r="D16" s="9"/>
      <c r="E16" s="10"/>
      <c r="F16" s="10"/>
    </row>
    <row r="17" ht="21" customHeight="1" spans="1:6">
      <c r="A17" s="8"/>
      <c r="B17" s="7"/>
      <c r="C17" s="7"/>
      <c r="D17" s="9"/>
      <c r="E17" s="10"/>
      <c r="F17" s="10"/>
    </row>
    <row r="18" ht="21" customHeight="1" spans="1:6">
      <c r="A18" s="8"/>
      <c r="B18" s="7"/>
      <c r="C18" s="7"/>
      <c r="D18" s="9"/>
      <c r="E18" s="10"/>
      <c r="F18" s="10"/>
    </row>
    <row r="19" ht="21" customHeight="1" spans="1:6">
      <c r="A19" s="8"/>
      <c r="B19" s="7"/>
      <c r="C19" s="7"/>
      <c r="D19" s="9"/>
      <c r="E19" s="10"/>
      <c r="F19" s="10"/>
    </row>
    <row r="20" ht="21" customHeight="1" spans="1:6">
      <c r="A20" s="8"/>
      <c r="B20" s="7"/>
      <c r="C20" s="7"/>
      <c r="D20" s="9"/>
      <c r="E20" s="10"/>
      <c r="F20" s="10"/>
    </row>
    <row r="21" ht="21" customHeight="1" spans="1:5">
      <c r="A21" s="4"/>
      <c r="E21" s="4"/>
    </row>
  </sheetData>
  <mergeCells count="8">
    <mergeCell ref="A2:F2"/>
    <mergeCell ref="B4:D4"/>
    <mergeCell ref="B7:F7"/>
    <mergeCell ref="B8:F8"/>
    <mergeCell ref="B9:F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workbookViewId="0">
      <selection activeCell="E8" sqref="E8:E11"/>
    </sheetView>
  </sheetViews>
  <sheetFormatPr defaultColWidth="6.875" defaultRowHeight="20.1" customHeight="1"/>
  <cols>
    <col min="1" max="1" width="22.875" style="142" customWidth="1"/>
    <col min="2" max="2" width="19" style="142" customWidth="1"/>
    <col min="3" max="3" width="20.5" style="142" customWidth="1"/>
    <col min="4" max="7" width="19" style="142" customWidth="1"/>
    <col min="8" max="256" width="6.875" style="143"/>
    <col min="257" max="257" width="22.875" style="143" customWidth="1"/>
    <col min="258" max="258" width="19" style="143" customWidth="1"/>
    <col min="259" max="259" width="20.5" style="143" customWidth="1"/>
    <col min="260" max="263" width="19" style="143" customWidth="1"/>
    <col min="264" max="512" width="6.875" style="143"/>
    <col min="513" max="513" width="22.875" style="143" customWidth="1"/>
    <col min="514" max="514" width="19" style="143" customWidth="1"/>
    <col min="515" max="515" width="20.5" style="143" customWidth="1"/>
    <col min="516" max="519" width="19" style="143" customWidth="1"/>
    <col min="520" max="768" width="6.875" style="143"/>
    <col min="769" max="769" width="22.875" style="143" customWidth="1"/>
    <col min="770" max="770" width="19" style="143" customWidth="1"/>
    <col min="771" max="771" width="20.5" style="143" customWidth="1"/>
    <col min="772" max="775" width="19" style="143" customWidth="1"/>
    <col min="776" max="1024" width="6.875" style="143"/>
    <col min="1025" max="1025" width="22.875" style="143" customWidth="1"/>
    <col min="1026" max="1026" width="19" style="143" customWidth="1"/>
    <col min="1027" max="1027" width="20.5" style="143" customWidth="1"/>
    <col min="1028" max="1031" width="19" style="143" customWidth="1"/>
    <col min="1032" max="1280" width="6.875" style="143"/>
    <col min="1281" max="1281" width="22.875" style="143" customWidth="1"/>
    <col min="1282" max="1282" width="19" style="143" customWidth="1"/>
    <col min="1283" max="1283" width="20.5" style="143" customWidth="1"/>
    <col min="1284" max="1287" width="19" style="143" customWidth="1"/>
    <col min="1288" max="1536" width="6.875" style="143"/>
    <col min="1537" max="1537" width="22.875" style="143" customWidth="1"/>
    <col min="1538" max="1538" width="19" style="143" customWidth="1"/>
    <col min="1539" max="1539" width="20.5" style="143" customWidth="1"/>
    <col min="1540" max="1543" width="19" style="143" customWidth="1"/>
    <col min="1544" max="1792" width="6.875" style="143"/>
    <col min="1793" max="1793" width="22.875" style="143" customWidth="1"/>
    <col min="1794" max="1794" width="19" style="143" customWidth="1"/>
    <col min="1795" max="1795" width="20.5" style="143" customWidth="1"/>
    <col min="1796" max="1799" width="19" style="143" customWidth="1"/>
    <col min="1800" max="2048" width="6.875" style="143"/>
    <col min="2049" max="2049" width="22.875" style="143" customWidth="1"/>
    <col min="2050" max="2050" width="19" style="143" customWidth="1"/>
    <col min="2051" max="2051" width="20.5" style="143" customWidth="1"/>
    <col min="2052" max="2055" width="19" style="143" customWidth="1"/>
    <col min="2056" max="2304" width="6.875" style="143"/>
    <col min="2305" max="2305" width="22.875" style="143" customWidth="1"/>
    <col min="2306" max="2306" width="19" style="143" customWidth="1"/>
    <col min="2307" max="2307" width="20.5" style="143" customWidth="1"/>
    <col min="2308" max="2311" width="19" style="143" customWidth="1"/>
    <col min="2312" max="2560" width="6.875" style="143"/>
    <col min="2561" max="2561" width="22.875" style="143" customWidth="1"/>
    <col min="2562" max="2562" width="19" style="143" customWidth="1"/>
    <col min="2563" max="2563" width="20.5" style="143" customWidth="1"/>
    <col min="2564" max="2567" width="19" style="143" customWidth="1"/>
    <col min="2568" max="2816" width="6.875" style="143"/>
    <col min="2817" max="2817" width="22.875" style="143" customWidth="1"/>
    <col min="2818" max="2818" width="19" style="143" customWidth="1"/>
    <col min="2819" max="2819" width="20.5" style="143" customWidth="1"/>
    <col min="2820" max="2823" width="19" style="143" customWidth="1"/>
    <col min="2824" max="3072" width="6.875" style="143"/>
    <col min="3073" max="3073" width="22.875" style="143" customWidth="1"/>
    <col min="3074" max="3074" width="19" style="143" customWidth="1"/>
    <col min="3075" max="3075" width="20.5" style="143" customWidth="1"/>
    <col min="3076" max="3079" width="19" style="143" customWidth="1"/>
    <col min="3080" max="3328" width="6.875" style="143"/>
    <col min="3329" max="3329" width="22.875" style="143" customWidth="1"/>
    <col min="3330" max="3330" width="19" style="143" customWidth="1"/>
    <col min="3331" max="3331" width="20.5" style="143" customWidth="1"/>
    <col min="3332" max="3335" width="19" style="143" customWidth="1"/>
    <col min="3336" max="3584" width="6.875" style="143"/>
    <col min="3585" max="3585" width="22.875" style="143" customWidth="1"/>
    <col min="3586" max="3586" width="19" style="143" customWidth="1"/>
    <col min="3587" max="3587" width="20.5" style="143" customWidth="1"/>
    <col min="3588" max="3591" width="19" style="143" customWidth="1"/>
    <col min="3592" max="3840" width="6.875" style="143"/>
    <col min="3841" max="3841" width="22.875" style="143" customWidth="1"/>
    <col min="3842" max="3842" width="19" style="143" customWidth="1"/>
    <col min="3843" max="3843" width="20.5" style="143" customWidth="1"/>
    <col min="3844" max="3847" width="19" style="143" customWidth="1"/>
    <col min="3848" max="4096" width="6.875" style="143"/>
    <col min="4097" max="4097" width="22.875" style="143" customWidth="1"/>
    <col min="4098" max="4098" width="19" style="143" customWidth="1"/>
    <col min="4099" max="4099" width="20.5" style="143" customWidth="1"/>
    <col min="4100" max="4103" width="19" style="143" customWidth="1"/>
    <col min="4104" max="4352" width="6.875" style="143"/>
    <col min="4353" max="4353" width="22.875" style="143" customWidth="1"/>
    <col min="4354" max="4354" width="19" style="143" customWidth="1"/>
    <col min="4355" max="4355" width="20.5" style="143" customWidth="1"/>
    <col min="4356" max="4359" width="19" style="143" customWidth="1"/>
    <col min="4360" max="4608" width="6.875" style="143"/>
    <col min="4609" max="4609" width="22.875" style="143" customWidth="1"/>
    <col min="4610" max="4610" width="19" style="143" customWidth="1"/>
    <col min="4611" max="4611" width="20.5" style="143" customWidth="1"/>
    <col min="4612" max="4615" width="19" style="143" customWidth="1"/>
    <col min="4616" max="4864" width="6.875" style="143"/>
    <col min="4865" max="4865" width="22.875" style="143" customWidth="1"/>
    <col min="4866" max="4866" width="19" style="143" customWidth="1"/>
    <col min="4867" max="4867" width="20.5" style="143" customWidth="1"/>
    <col min="4868" max="4871" width="19" style="143" customWidth="1"/>
    <col min="4872" max="5120" width="6.875" style="143"/>
    <col min="5121" max="5121" width="22.875" style="143" customWidth="1"/>
    <col min="5122" max="5122" width="19" style="143" customWidth="1"/>
    <col min="5123" max="5123" width="20.5" style="143" customWidth="1"/>
    <col min="5124" max="5127" width="19" style="143" customWidth="1"/>
    <col min="5128" max="5376" width="6.875" style="143"/>
    <col min="5377" max="5377" width="22.875" style="143" customWidth="1"/>
    <col min="5378" max="5378" width="19" style="143" customWidth="1"/>
    <col min="5379" max="5379" width="20.5" style="143" customWidth="1"/>
    <col min="5380" max="5383" width="19" style="143" customWidth="1"/>
    <col min="5384" max="5632" width="6.875" style="143"/>
    <col min="5633" max="5633" width="22.875" style="143" customWidth="1"/>
    <col min="5634" max="5634" width="19" style="143" customWidth="1"/>
    <col min="5635" max="5635" width="20.5" style="143" customWidth="1"/>
    <col min="5636" max="5639" width="19" style="143" customWidth="1"/>
    <col min="5640" max="5888" width="6.875" style="143"/>
    <col min="5889" max="5889" width="22.875" style="143" customWidth="1"/>
    <col min="5890" max="5890" width="19" style="143" customWidth="1"/>
    <col min="5891" max="5891" width="20.5" style="143" customWidth="1"/>
    <col min="5892" max="5895" width="19" style="143" customWidth="1"/>
    <col min="5896" max="6144" width="6.875" style="143"/>
    <col min="6145" max="6145" width="22.875" style="143" customWidth="1"/>
    <col min="6146" max="6146" width="19" style="143" customWidth="1"/>
    <col min="6147" max="6147" width="20.5" style="143" customWidth="1"/>
    <col min="6148" max="6151" width="19" style="143" customWidth="1"/>
    <col min="6152" max="6400" width="6.875" style="143"/>
    <col min="6401" max="6401" width="22.875" style="143" customWidth="1"/>
    <col min="6402" max="6402" width="19" style="143" customWidth="1"/>
    <col min="6403" max="6403" width="20.5" style="143" customWidth="1"/>
    <col min="6404" max="6407" width="19" style="143" customWidth="1"/>
    <col min="6408" max="6656" width="6.875" style="143"/>
    <col min="6657" max="6657" width="22.875" style="143" customWidth="1"/>
    <col min="6658" max="6658" width="19" style="143" customWidth="1"/>
    <col min="6659" max="6659" width="20.5" style="143" customWidth="1"/>
    <col min="6660" max="6663" width="19" style="143" customWidth="1"/>
    <col min="6664" max="6912" width="6.875" style="143"/>
    <col min="6913" max="6913" width="22.875" style="143" customWidth="1"/>
    <col min="6914" max="6914" width="19" style="143" customWidth="1"/>
    <col min="6915" max="6915" width="20.5" style="143" customWidth="1"/>
    <col min="6916" max="6919" width="19" style="143" customWidth="1"/>
    <col min="6920" max="7168" width="6.875" style="143"/>
    <col min="7169" max="7169" width="22.875" style="143" customWidth="1"/>
    <col min="7170" max="7170" width="19" style="143" customWidth="1"/>
    <col min="7171" max="7171" width="20.5" style="143" customWidth="1"/>
    <col min="7172" max="7175" width="19" style="143" customWidth="1"/>
    <col min="7176" max="7424" width="6.875" style="143"/>
    <col min="7425" max="7425" width="22.875" style="143" customWidth="1"/>
    <col min="7426" max="7426" width="19" style="143" customWidth="1"/>
    <col min="7427" max="7427" width="20.5" style="143" customWidth="1"/>
    <col min="7428" max="7431" width="19" style="143" customWidth="1"/>
    <col min="7432" max="7680" width="6.875" style="143"/>
    <col min="7681" max="7681" width="22.875" style="143" customWidth="1"/>
    <col min="7682" max="7682" width="19" style="143" customWidth="1"/>
    <col min="7683" max="7683" width="20.5" style="143" customWidth="1"/>
    <col min="7684" max="7687" width="19" style="143" customWidth="1"/>
    <col min="7688" max="7936" width="6.875" style="143"/>
    <col min="7937" max="7937" width="22.875" style="143" customWidth="1"/>
    <col min="7938" max="7938" width="19" style="143" customWidth="1"/>
    <col min="7939" max="7939" width="20.5" style="143" customWidth="1"/>
    <col min="7940" max="7943" width="19" style="143" customWidth="1"/>
    <col min="7944" max="8192" width="6.875" style="143"/>
    <col min="8193" max="8193" width="22.875" style="143" customWidth="1"/>
    <col min="8194" max="8194" width="19" style="143" customWidth="1"/>
    <col min="8195" max="8195" width="20.5" style="143" customWidth="1"/>
    <col min="8196" max="8199" width="19" style="143" customWidth="1"/>
    <col min="8200" max="8448" width="6.875" style="143"/>
    <col min="8449" max="8449" width="22.875" style="143" customWidth="1"/>
    <col min="8450" max="8450" width="19" style="143" customWidth="1"/>
    <col min="8451" max="8451" width="20.5" style="143" customWidth="1"/>
    <col min="8452" max="8455" width="19" style="143" customWidth="1"/>
    <col min="8456" max="8704" width="6.875" style="143"/>
    <col min="8705" max="8705" width="22.875" style="143" customWidth="1"/>
    <col min="8706" max="8706" width="19" style="143" customWidth="1"/>
    <col min="8707" max="8707" width="20.5" style="143" customWidth="1"/>
    <col min="8708" max="8711" width="19" style="143" customWidth="1"/>
    <col min="8712" max="8960" width="6.875" style="143"/>
    <col min="8961" max="8961" width="22.875" style="143" customWidth="1"/>
    <col min="8962" max="8962" width="19" style="143" customWidth="1"/>
    <col min="8963" max="8963" width="20.5" style="143" customWidth="1"/>
    <col min="8964" max="8967" width="19" style="143" customWidth="1"/>
    <col min="8968" max="9216" width="6.875" style="143"/>
    <col min="9217" max="9217" width="22.875" style="143" customWidth="1"/>
    <col min="9218" max="9218" width="19" style="143" customWidth="1"/>
    <col min="9219" max="9219" width="20.5" style="143" customWidth="1"/>
    <col min="9220" max="9223" width="19" style="143" customWidth="1"/>
    <col min="9224" max="9472" width="6.875" style="143"/>
    <col min="9473" max="9473" width="22.875" style="143" customWidth="1"/>
    <col min="9474" max="9474" width="19" style="143" customWidth="1"/>
    <col min="9475" max="9475" width="20.5" style="143" customWidth="1"/>
    <col min="9476" max="9479" width="19" style="143" customWidth="1"/>
    <col min="9480" max="9728" width="6.875" style="143"/>
    <col min="9729" max="9729" width="22.875" style="143" customWidth="1"/>
    <col min="9730" max="9730" width="19" style="143" customWidth="1"/>
    <col min="9731" max="9731" width="20.5" style="143" customWidth="1"/>
    <col min="9732" max="9735" width="19" style="143" customWidth="1"/>
    <col min="9736" max="9984" width="6.875" style="143"/>
    <col min="9985" max="9985" width="22.875" style="143" customWidth="1"/>
    <col min="9986" max="9986" width="19" style="143" customWidth="1"/>
    <col min="9987" max="9987" width="20.5" style="143" customWidth="1"/>
    <col min="9988" max="9991" width="19" style="143" customWidth="1"/>
    <col min="9992" max="10240" width="6.875" style="143"/>
    <col min="10241" max="10241" width="22.875" style="143" customWidth="1"/>
    <col min="10242" max="10242" width="19" style="143" customWidth="1"/>
    <col min="10243" max="10243" width="20.5" style="143" customWidth="1"/>
    <col min="10244" max="10247" width="19" style="143" customWidth="1"/>
    <col min="10248" max="10496" width="6.875" style="143"/>
    <col min="10497" max="10497" width="22.875" style="143" customWidth="1"/>
    <col min="10498" max="10498" width="19" style="143" customWidth="1"/>
    <col min="10499" max="10499" width="20.5" style="143" customWidth="1"/>
    <col min="10500" max="10503" width="19" style="143" customWidth="1"/>
    <col min="10504" max="10752" width="6.875" style="143"/>
    <col min="10753" max="10753" width="22.875" style="143" customWidth="1"/>
    <col min="10754" max="10754" width="19" style="143" customWidth="1"/>
    <col min="10755" max="10755" width="20.5" style="143" customWidth="1"/>
    <col min="10756" max="10759" width="19" style="143" customWidth="1"/>
    <col min="10760" max="11008" width="6.875" style="143"/>
    <col min="11009" max="11009" width="22.875" style="143" customWidth="1"/>
    <col min="11010" max="11010" width="19" style="143" customWidth="1"/>
    <col min="11011" max="11011" width="20.5" style="143" customWidth="1"/>
    <col min="11012" max="11015" width="19" style="143" customWidth="1"/>
    <col min="11016" max="11264" width="6.875" style="143"/>
    <col min="11265" max="11265" width="22.875" style="143" customWidth="1"/>
    <col min="11266" max="11266" width="19" style="143" customWidth="1"/>
    <col min="11267" max="11267" width="20.5" style="143" customWidth="1"/>
    <col min="11268" max="11271" width="19" style="143" customWidth="1"/>
    <col min="11272" max="11520" width="6.875" style="143"/>
    <col min="11521" max="11521" width="22.875" style="143" customWidth="1"/>
    <col min="11522" max="11522" width="19" style="143" customWidth="1"/>
    <col min="11523" max="11523" width="20.5" style="143" customWidth="1"/>
    <col min="11524" max="11527" width="19" style="143" customWidth="1"/>
    <col min="11528" max="11776" width="6.875" style="143"/>
    <col min="11777" max="11777" width="22.875" style="143" customWidth="1"/>
    <col min="11778" max="11778" width="19" style="143" customWidth="1"/>
    <col min="11779" max="11779" width="20.5" style="143" customWidth="1"/>
    <col min="11780" max="11783" width="19" style="143" customWidth="1"/>
    <col min="11784" max="12032" width="6.875" style="143"/>
    <col min="12033" max="12033" width="22.875" style="143" customWidth="1"/>
    <col min="12034" max="12034" width="19" style="143" customWidth="1"/>
    <col min="12035" max="12035" width="20.5" style="143" customWidth="1"/>
    <col min="12036" max="12039" width="19" style="143" customWidth="1"/>
    <col min="12040" max="12288" width="6.875" style="143"/>
    <col min="12289" max="12289" width="22.875" style="143" customWidth="1"/>
    <col min="12290" max="12290" width="19" style="143" customWidth="1"/>
    <col min="12291" max="12291" width="20.5" style="143" customWidth="1"/>
    <col min="12292" max="12295" width="19" style="143" customWidth="1"/>
    <col min="12296" max="12544" width="6.875" style="143"/>
    <col min="12545" max="12545" width="22.875" style="143" customWidth="1"/>
    <col min="12546" max="12546" width="19" style="143" customWidth="1"/>
    <col min="12547" max="12547" width="20.5" style="143" customWidth="1"/>
    <col min="12548" max="12551" width="19" style="143" customWidth="1"/>
    <col min="12552" max="12800" width="6.875" style="143"/>
    <col min="12801" max="12801" width="22.875" style="143" customWidth="1"/>
    <col min="12802" max="12802" width="19" style="143" customWidth="1"/>
    <col min="12803" max="12803" width="20.5" style="143" customWidth="1"/>
    <col min="12804" max="12807" width="19" style="143" customWidth="1"/>
    <col min="12808" max="13056" width="6.875" style="143"/>
    <col min="13057" max="13057" width="22.875" style="143" customWidth="1"/>
    <col min="13058" max="13058" width="19" style="143" customWidth="1"/>
    <col min="13059" max="13059" width="20.5" style="143" customWidth="1"/>
    <col min="13060" max="13063" width="19" style="143" customWidth="1"/>
    <col min="13064" max="13312" width="6.875" style="143"/>
    <col min="13313" max="13313" width="22.875" style="143" customWidth="1"/>
    <col min="13314" max="13314" width="19" style="143" customWidth="1"/>
    <col min="13315" max="13315" width="20.5" style="143" customWidth="1"/>
    <col min="13316" max="13319" width="19" style="143" customWidth="1"/>
    <col min="13320" max="13568" width="6.875" style="143"/>
    <col min="13569" max="13569" width="22.875" style="143" customWidth="1"/>
    <col min="13570" max="13570" width="19" style="143" customWidth="1"/>
    <col min="13571" max="13571" width="20.5" style="143" customWidth="1"/>
    <col min="13572" max="13575" width="19" style="143" customWidth="1"/>
    <col min="13576" max="13824" width="6.875" style="143"/>
    <col min="13825" max="13825" width="22.875" style="143" customWidth="1"/>
    <col min="13826" max="13826" width="19" style="143" customWidth="1"/>
    <col min="13827" max="13827" width="20.5" style="143" customWidth="1"/>
    <col min="13828" max="13831" width="19" style="143" customWidth="1"/>
    <col min="13832" max="14080" width="6.875" style="143"/>
    <col min="14081" max="14081" width="22.875" style="143" customWidth="1"/>
    <col min="14082" max="14082" width="19" style="143" customWidth="1"/>
    <col min="14083" max="14083" width="20.5" style="143" customWidth="1"/>
    <col min="14084" max="14087" width="19" style="143" customWidth="1"/>
    <col min="14088" max="14336" width="6.875" style="143"/>
    <col min="14337" max="14337" width="22.875" style="143" customWidth="1"/>
    <col min="14338" max="14338" width="19" style="143" customWidth="1"/>
    <col min="14339" max="14339" width="20.5" style="143" customWidth="1"/>
    <col min="14340" max="14343" width="19" style="143" customWidth="1"/>
    <col min="14344" max="14592" width="6.875" style="143"/>
    <col min="14593" max="14593" width="22.875" style="143" customWidth="1"/>
    <col min="14594" max="14594" width="19" style="143" customWidth="1"/>
    <col min="14595" max="14595" width="20.5" style="143" customWidth="1"/>
    <col min="14596" max="14599" width="19" style="143" customWidth="1"/>
    <col min="14600" max="14848" width="6.875" style="143"/>
    <col min="14849" max="14849" width="22.875" style="143" customWidth="1"/>
    <col min="14850" max="14850" width="19" style="143" customWidth="1"/>
    <col min="14851" max="14851" width="20.5" style="143" customWidth="1"/>
    <col min="14852" max="14855" width="19" style="143" customWidth="1"/>
    <col min="14856" max="15104" width="6.875" style="143"/>
    <col min="15105" max="15105" width="22.875" style="143" customWidth="1"/>
    <col min="15106" max="15106" width="19" style="143" customWidth="1"/>
    <col min="15107" max="15107" width="20.5" style="143" customWidth="1"/>
    <col min="15108" max="15111" width="19" style="143" customWidth="1"/>
    <col min="15112" max="15360" width="6.875" style="143"/>
    <col min="15361" max="15361" width="22.875" style="143" customWidth="1"/>
    <col min="15362" max="15362" width="19" style="143" customWidth="1"/>
    <col min="15363" max="15363" width="20.5" style="143" customWidth="1"/>
    <col min="15364" max="15367" width="19" style="143" customWidth="1"/>
    <col min="15368" max="15616" width="6.875" style="143"/>
    <col min="15617" max="15617" width="22.875" style="143" customWidth="1"/>
    <col min="15618" max="15618" width="19" style="143" customWidth="1"/>
    <col min="15619" max="15619" width="20.5" style="143" customWidth="1"/>
    <col min="15620" max="15623" width="19" style="143" customWidth="1"/>
    <col min="15624" max="15872" width="6.875" style="143"/>
    <col min="15873" max="15873" width="22.875" style="143" customWidth="1"/>
    <col min="15874" max="15874" width="19" style="143" customWidth="1"/>
    <col min="15875" max="15875" width="20.5" style="143" customWidth="1"/>
    <col min="15876" max="15879" width="19" style="143" customWidth="1"/>
    <col min="15880" max="16128" width="6.875" style="143"/>
    <col min="16129" max="16129" width="22.875" style="143" customWidth="1"/>
    <col min="16130" max="16130" width="19" style="143" customWidth="1"/>
    <col min="16131" max="16131" width="20.5" style="143" customWidth="1"/>
    <col min="16132" max="16135" width="19" style="143" customWidth="1"/>
    <col min="16136" max="16384" width="6.875" style="143"/>
  </cols>
  <sheetData>
    <row r="1" s="141" customFormat="1" customHeight="1" spans="1:7">
      <c r="A1" s="31" t="s">
        <v>311</v>
      </c>
      <c r="B1" s="144"/>
      <c r="C1" s="144"/>
      <c r="D1" s="144"/>
      <c r="E1" s="144"/>
      <c r="F1" s="144"/>
      <c r="G1" s="144"/>
    </row>
    <row r="2" s="141" customFormat="1" ht="38.25" customHeight="1" spans="1:7">
      <c r="A2" s="145" t="s">
        <v>312</v>
      </c>
      <c r="B2" s="146"/>
      <c r="C2" s="146"/>
      <c r="D2" s="146"/>
      <c r="E2" s="146"/>
      <c r="F2" s="146"/>
      <c r="G2" s="146"/>
    </row>
    <row r="3" s="141" customFormat="1" customHeight="1" spans="1:7">
      <c r="A3" s="147"/>
      <c r="B3" s="144"/>
      <c r="C3" s="144"/>
      <c r="D3" s="144"/>
      <c r="E3" s="144"/>
      <c r="F3" s="144"/>
      <c r="G3" s="144"/>
    </row>
    <row r="4" s="141" customFormat="1" customHeight="1" spans="1:7">
      <c r="A4" s="148"/>
      <c r="B4" s="149"/>
      <c r="C4" s="149"/>
      <c r="D4" s="149"/>
      <c r="E4" s="149"/>
      <c r="F4" s="149"/>
      <c r="G4" s="150" t="s">
        <v>313</v>
      </c>
    </row>
    <row r="5" s="141" customFormat="1" customHeight="1" spans="1:7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="141" customFormat="1" ht="45" customHeight="1" spans="1:7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="141" customFormat="1" customHeight="1" spans="1:7">
      <c r="A7" s="153" t="s">
        <v>322</v>
      </c>
      <c r="B7" s="154">
        <v>399.66</v>
      </c>
      <c r="C7" s="155" t="s">
        <v>323</v>
      </c>
      <c r="D7" s="156">
        <v>399.66</v>
      </c>
      <c r="E7" s="156">
        <v>399.66</v>
      </c>
      <c r="F7" s="157"/>
      <c r="G7" s="157"/>
    </row>
    <row r="8" s="141" customFormat="1" ht="30" customHeight="1" spans="1:7">
      <c r="A8" s="158" t="s">
        <v>324</v>
      </c>
      <c r="B8" s="159">
        <v>399.66</v>
      </c>
      <c r="C8" s="160" t="s">
        <v>325</v>
      </c>
      <c r="D8" s="156">
        <v>306.08</v>
      </c>
      <c r="E8" s="156">
        <v>306.08</v>
      </c>
      <c r="F8" s="161"/>
      <c r="G8" s="161"/>
    </row>
    <row r="9" s="141" customFormat="1" ht="42" customHeight="1" spans="1:7">
      <c r="A9" s="158" t="s">
        <v>326</v>
      </c>
      <c r="B9" s="162"/>
      <c r="C9" s="160" t="s">
        <v>327</v>
      </c>
      <c r="D9" s="156">
        <v>60</v>
      </c>
      <c r="E9" s="156">
        <v>60</v>
      </c>
      <c r="F9" s="161"/>
      <c r="G9" s="161"/>
    </row>
    <row r="10" s="141" customFormat="1" customHeight="1" spans="1:7">
      <c r="A10" s="163" t="s">
        <v>328</v>
      </c>
      <c r="B10" s="164"/>
      <c r="C10" s="158" t="s">
        <v>329</v>
      </c>
      <c r="D10" s="156">
        <v>18.51</v>
      </c>
      <c r="E10" s="156">
        <v>18.51</v>
      </c>
      <c r="F10" s="161"/>
      <c r="G10" s="161"/>
    </row>
    <row r="11" s="141" customFormat="1" customHeight="1" spans="1:7">
      <c r="A11" s="165" t="s">
        <v>330</v>
      </c>
      <c r="B11" s="154"/>
      <c r="C11" s="158" t="s">
        <v>331</v>
      </c>
      <c r="D11" s="156">
        <v>15.07</v>
      </c>
      <c r="E11" s="156">
        <v>15.07</v>
      </c>
      <c r="F11" s="161"/>
      <c r="G11" s="161"/>
    </row>
    <row r="12" s="141" customFormat="1" customHeight="1" spans="1:7">
      <c r="A12" s="163" t="s">
        <v>324</v>
      </c>
      <c r="B12" s="159"/>
      <c r="C12" s="166"/>
      <c r="D12" s="161"/>
      <c r="E12" s="161"/>
      <c r="F12" s="161"/>
      <c r="G12" s="161"/>
    </row>
    <row r="13" s="141" customFormat="1" customHeight="1" spans="1:7">
      <c r="A13" s="163" t="s">
        <v>326</v>
      </c>
      <c r="B13" s="162"/>
      <c r="C13" s="166"/>
      <c r="D13" s="161"/>
      <c r="E13" s="161"/>
      <c r="F13" s="161"/>
      <c r="G13" s="161"/>
    </row>
    <row r="14" s="141" customFormat="1" customHeight="1" spans="1:13">
      <c r="A14" s="158" t="s">
        <v>328</v>
      </c>
      <c r="B14" s="164"/>
      <c r="C14" s="166"/>
      <c r="D14" s="161"/>
      <c r="E14" s="161"/>
      <c r="F14" s="161"/>
      <c r="G14" s="161"/>
      <c r="M14" s="174"/>
    </row>
    <row r="15" s="141" customFormat="1" customHeight="1" spans="1:7">
      <c r="A15" s="165"/>
      <c r="B15" s="167"/>
      <c r="C15" s="168"/>
      <c r="D15" s="156"/>
      <c r="E15" s="156"/>
      <c r="F15" s="156"/>
      <c r="G15" s="156"/>
    </row>
    <row r="16" s="141" customFormat="1" customHeight="1" spans="1:7">
      <c r="A16" s="165"/>
      <c r="B16" s="167"/>
      <c r="C16" s="167" t="s">
        <v>332</v>
      </c>
      <c r="D16" s="169">
        <f>E16+F16+G16</f>
        <v>0</v>
      </c>
      <c r="E16" s="170">
        <f>B8+B12-E7</f>
        <v>0</v>
      </c>
      <c r="F16" s="170">
        <f>B9+B13-F7</f>
        <v>0</v>
      </c>
      <c r="G16" s="170">
        <f>B10+B14-G7</f>
        <v>0</v>
      </c>
    </row>
    <row r="17" s="141" customFormat="1" customHeight="1" spans="1:7">
      <c r="A17" s="165"/>
      <c r="B17" s="167"/>
      <c r="C17" s="167"/>
      <c r="D17" s="170"/>
      <c r="E17" s="170"/>
      <c r="F17" s="170"/>
      <c r="G17" s="171"/>
    </row>
    <row r="18" s="141" customFormat="1" customHeight="1" spans="1:7">
      <c r="A18" s="165" t="s">
        <v>333</v>
      </c>
      <c r="B18" s="172">
        <f>B7+B11</f>
        <v>399.66</v>
      </c>
      <c r="C18" s="172" t="s">
        <v>334</v>
      </c>
      <c r="D18" s="170">
        <f>SUM(D7+D16)</f>
        <v>399.66</v>
      </c>
      <c r="E18" s="170">
        <f>SUM(E7+E16)</f>
        <v>399.66</v>
      </c>
      <c r="F18" s="170">
        <f>SUM(F7+F16)</f>
        <v>0</v>
      </c>
      <c r="G18" s="170">
        <f>SUM(G7+G16)</f>
        <v>0</v>
      </c>
    </row>
    <row r="19" customHeight="1" spans="1:6">
      <c r="A19" s="173"/>
      <c r="B19" s="173"/>
      <c r="C19" s="173"/>
      <c r="D19" s="173"/>
      <c r="E19" s="173"/>
      <c r="F19" s="17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40"/>
  <sheetViews>
    <sheetView showGridLines="0" showZeros="0" workbookViewId="0">
      <selection activeCell="H17" sqref="H17"/>
    </sheetView>
  </sheetViews>
  <sheetFormatPr defaultColWidth="6.875" defaultRowHeight="12.75" customHeight="1" outlineLevelCol="4"/>
  <cols>
    <col min="1" max="1" width="23.625" style="40" customWidth="1"/>
    <col min="2" max="2" width="44.625" style="40" customWidth="1"/>
    <col min="3" max="5" width="15.375" style="40" customWidth="1"/>
    <col min="6" max="255" width="6.875" style="40"/>
    <col min="256" max="256" width="23.625" style="40" customWidth="1"/>
    <col min="257" max="257" width="44.625" style="40" customWidth="1"/>
    <col min="258" max="258" width="16.5" style="40" customWidth="1"/>
    <col min="259" max="261" width="13.625" style="40" customWidth="1"/>
    <col min="262" max="511" width="6.875" style="40"/>
    <col min="512" max="512" width="23.625" style="40" customWidth="1"/>
    <col min="513" max="513" width="44.625" style="40" customWidth="1"/>
    <col min="514" max="514" width="16.5" style="40" customWidth="1"/>
    <col min="515" max="517" width="13.625" style="40" customWidth="1"/>
    <col min="518" max="767" width="6.875" style="40"/>
    <col min="768" max="768" width="23.625" style="40" customWidth="1"/>
    <col min="769" max="769" width="44.625" style="40" customWidth="1"/>
    <col min="770" max="770" width="16.5" style="40" customWidth="1"/>
    <col min="771" max="773" width="13.625" style="40" customWidth="1"/>
    <col min="774" max="1023" width="6.875" style="40"/>
    <col min="1024" max="1024" width="23.625" style="40" customWidth="1"/>
    <col min="1025" max="1025" width="44.625" style="40" customWidth="1"/>
    <col min="1026" max="1026" width="16.5" style="40" customWidth="1"/>
    <col min="1027" max="1029" width="13.625" style="40" customWidth="1"/>
    <col min="1030" max="1279" width="6.875" style="40"/>
    <col min="1280" max="1280" width="23.625" style="40" customWidth="1"/>
    <col min="1281" max="1281" width="44.625" style="40" customWidth="1"/>
    <col min="1282" max="1282" width="16.5" style="40" customWidth="1"/>
    <col min="1283" max="1285" width="13.625" style="40" customWidth="1"/>
    <col min="1286" max="1535" width="6.875" style="40"/>
    <col min="1536" max="1536" width="23.625" style="40" customWidth="1"/>
    <col min="1537" max="1537" width="44.625" style="40" customWidth="1"/>
    <col min="1538" max="1538" width="16.5" style="40" customWidth="1"/>
    <col min="1539" max="1541" width="13.625" style="40" customWidth="1"/>
    <col min="1542" max="1791" width="6.875" style="40"/>
    <col min="1792" max="1792" width="23.625" style="40" customWidth="1"/>
    <col min="1793" max="1793" width="44.625" style="40" customWidth="1"/>
    <col min="1794" max="1794" width="16.5" style="40" customWidth="1"/>
    <col min="1795" max="1797" width="13.625" style="40" customWidth="1"/>
    <col min="1798" max="2047" width="6.875" style="40"/>
    <col min="2048" max="2048" width="23.625" style="40" customWidth="1"/>
    <col min="2049" max="2049" width="44.625" style="40" customWidth="1"/>
    <col min="2050" max="2050" width="16.5" style="40" customWidth="1"/>
    <col min="2051" max="2053" width="13.625" style="40" customWidth="1"/>
    <col min="2054" max="2303" width="6.875" style="40"/>
    <col min="2304" max="2304" width="23.625" style="40" customWidth="1"/>
    <col min="2305" max="2305" width="44.625" style="40" customWidth="1"/>
    <col min="2306" max="2306" width="16.5" style="40" customWidth="1"/>
    <col min="2307" max="2309" width="13.625" style="40" customWidth="1"/>
    <col min="2310" max="2559" width="6.875" style="40"/>
    <col min="2560" max="2560" width="23.625" style="40" customWidth="1"/>
    <col min="2561" max="2561" width="44.625" style="40" customWidth="1"/>
    <col min="2562" max="2562" width="16.5" style="40" customWidth="1"/>
    <col min="2563" max="2565" width="13.625" style="40" customWidth="1"/>
    <col min="2566" max="2815" width="6.875" style="40"/>
    <col min="2816" max="2816" width="23.625" style="40" customWidth="1"/>
    <col min="2817" max="2817" width="44.625" style="40" customWidth="1"/>
    <col min="2818" max="2818" width="16.5" style="40" customWidth="1"/>
    <col min="2819" max="2821" width="13.625" style="40" customWidth="1"/>
    <col min="2822" max="3071" width="6.875" style="40"/>
    <col min="3072" max="3072" width="23.625" style="40" customWidth="1"/>
    <col min="3073" max="3073" width="44.625" style="40" customWidth="1"/>
    <col min="3074" max="3074" width="16.5" style="40" customWidth="1"/>
    <col min="3075" max="3077" width="13.625" style="40" customWidth="1"/>
    <col min="3078" max="3327" width="6.875" style="40"/>
    <col min="3328" max="3328" width="23.625" style="40" customWidth="1"/>
    <col min="3329" max="3329" width="44.625" style="40" customWidth="1"/>
    <col min="3330" max="3330" width="16.5" style="40" customWidth="1"/>
    <col min="3331" max="3333" width="13.625" style="40" customWidth="1"/>
    <col min="3334" max="3583" width="6.875" style="40"/>
    <col min="3584" max="3584" width="23.625" style="40" customWidth="1"/>
    <col min="3585" max="3585" width="44.625" style="40" customWidth="1"/>
    <col min="3586" max="3586" width="16.5" style="40" customWidth="1"/>
    <col min="3587" max="3589" width="13.625" style="40" customWidth="1"/>
    <col min="3590" max="3839" width="6.875" style="40"/>
    <col min="3840" max="3840" width="23.625" style="40" customWidth="1"/>
    <col min="3841" max="3841" width="44.625" style="40" customWidth="1"/>
    <col min="3842" max="3842" width="16.5" style="40" customWidth="1"/>
    <col min="3843" max="3845" width="13.625" style="40" customWidth="1"/>
    <col min="3846" max="4095" width="6.875" style="40"/>
    <col min="4096" max="4096" width="23.625" style="40" customWidth="1"/>
    <col min="4097" max="4097" width="44.625" style="40" customWidth="1"/>
    <col min="4098" max="4098" width="16.5" style="40" customWidth="1"/>
    <col min="4099" max="4101" width="13.625" style="40" customWidth="1"/>
    <col min="4102" max="4351" width="6.875" style="40"/>
    <col min="4352" max="4352" width="23.625" style="40" customWidth="1"/>
    <col min="4353" max="4353" width="44.625" style="40" customWidth="1"/>
    <col min="4354" max="4354" width="16.5" style="40" customWidth="1"/>
    <col min="4355" max="4357" width="13.625" style="40" customWidth="1"/>
    <col min="4358" max="4607" width="6.875" style="40"/>
    <col min="4608" max="4608" width="23.625" style="40" customWidth="1"/>
    <col min="4609" max="4609" width="44.625" style="40" customWidth="1"/>
    <col min="4610" max="4610" width="16.5" style="40" customWidth="1"/>
    <col min="4611" max="4613" width="13.625" style="40" customWidth="1"/>
    <col min="4614" max="4863" width="6.875" style="40"/>
    <col min="4864" max="4864" width="23.625" style="40" customWidth="1"/>
    <col min="4865" max="4865" width="44.625" style="40" customWidth="1"/>
    <col min="4866" max="4866" width="16.5" style="40" customWidth="1"/>
    <col min="4867" max="4869" width="13.625" style="40" customWidth="1"/>
    <col min="4870" max="5119" width="6.875" style="40"/>
    <col min="5120" max="5120" width="23.625" style="40" customWidth="1"/>
    <col min="5121" max="5121" width="44.625" style="40" customWidth="1"/>
    <col min="5122" max="5122" width="16.5" style="40" customWidth="1"/>
    <col min="5123" max="5125" width="13.625" style="40" customWidth="1"/>
    <col min="5126" max="5375" width="6.875" style="40"/>
    <col min="5376" max="5376" width="23.625" style="40" customWidth="1"/>
    <col min="5377" max="5377" width="44.625" style="40" customWidth="1"/>
    <col min="5378" max="5378" width="16.5" style="40" customWidth="1"/>
    <col min="5379" max="5381" width="13.625" style="40" customWidth="1"/>
    <col min="5382" max="5631" width="6.875" style="40"/>
    <col min="5632" max="5632" width="23.625" style="40" customWidth="1"/>
    <col min="5633" max="5633" width="44.625" style="40" customWidth="1"/>
    <col min="5634" max="5634" width="16.5" style="40" customWidth="1"/>
    <col min="5635" max="5637" width="13.625" style="40" customWidth="1"/>
    <col min="5638" max="5887" width="6.875" style="40"/>
    <col min="5888" max="5888" width="23.625" style="40" customWidth="1"/>
    <col min="5889" max="5889" width="44.625" style="40" customWidth="1"/>
    <col min="5890" max="5890" width="16.5" style="40" customWidth="1"/>
    <col min="5891" max="5893" width="13.625" style="40" customWidth="1"/>
    <col min="5894" max="6143" width="6.875" style="40"/>
    <col min="6144" max="6144" width="23.625" style="40" customWidth="1"/>
    <col min="6145" max="6145" width="44.625" style="40" customWidth="1"/>
    <col min="6146" max="6146" width="16.5" style="40" customWidth="1"/>
    <col min="6147" max="6149" width="13.625" style="40" customWidth="1"/>
    <col min="6150" max="6399" width="6.875" style="40"/>
    <col min="6400" max="6400" width="23.625" style="40" customWidth="1"/>
    <col min="6401" max="6401" width="44.625" style="40" customWidth="1"/>
    <col min="6402" max="6402" width="16.5" style="40" customWidth="1"/>
    <col min="6403" max="6405" width="13.625" style="40" customWidth="1"/>
    <col min="6406" max="6655" width="6.875" style="40"/>
    <col min="6656" max="6656" width="23.625" style="40" customWidth="1"/>
    <col min="6657" max="6657" width="44.625" style="40" customWidth="1"/>
    <col min="6658" max="6658" width="16.5" style="40" customWidth="1"/>
    <col min="6659" max="6661" width="13.625" style="40" customWidth="1"/>
    <col min="6662" max="6911" width="6.875" style="40"/>
    <col min="6912" max="6912" width="23.625" style="40" customWidth="1"/>
    <col min="6913" max="6913" width="44.625" style="40" customWidth="1"/>
    <col min="6914" max="6914" width="16.5" style="40" customWidth="1"/>
    <col min="6915" max="6917" width="13.625" style="40" customWidth="1"/>
    <col min="6918" max="7167" width="6.875" style="40"/>
    <col min="7168" max="7168" width="23.625" style="40" customWidth="1"/>
    <col min="7169" max="7169" width="44.625" style="40" customWidth="1"/>
    <col min="7170" max="7170" width="16.5" style="40" customWidth="1"/>
    <col min="7171" max="7173" width="13.625" style="40" customWidth="1"/>
    <col min="7174" max="7423" width="6.875" style="40"/>
    <col min="7424" max="7424" width="23.625" style="40" customWidth="1"/>
    <col min="7425" max="7425" width="44.625" style="40" customWidth="1"/>
    <col min="7426" max="7426" width="16.5" style="40" customWidth="1"/>
    <col min="7427" max="7429" width="13.625" style="40" customWidth="1"/>
    <col min="7430" max="7679" width="6.875" style="40"/>
    <col min="7680" max="7680" width="23.625" style="40" customWidth="1"/>
    <col min="7681" max="7681" width="44.625" style="40" customWidth="1"/>
    <col min="7682" max="7682" width="16.5" style="40" customWidth="1"/>
    <col min="7683" max="7685" width="13.625" style="40" customWidth="1"/>
    <col min="7686" max="7935" width="6.875" style="40"/>
    <col min="7936" max="7936" width="23.625" style="40" customWidth="1"/>
    <col min="7937" max="7937" width="44.625" style="40" customWidth="1"/>
    <col min="7938" max="7938" width="16.5" style="40" customWidth="1"/>
    <col min="7939" max="7941" width="13.625" style="40" customWidth="1"/>
    <col min="7942" max="8191" width="6.875" style="40"/>
    <col min="8192" max="8192" width="23.625" style="40" customWidth="1"/>
    <col min="8193" max="8193" width="44.625" style="40" customWidth="1"/>
    <col min="8194" max="8194" width="16.5" style="40" customWidth="1"/>
    <col min="8195" max="8197" width="13.625" style="40" customWidth="1"/>
    <col min="8198" max="8447" width="6.875" style="40"/>
    <col min="8448" max="8448" width="23.625" style="40" customWidth="1"/>
    <col min="8449" max="8449" width="44.625" style="40" customWidth="1"/>
    <col min="8450" max="8450" width="16.5" style="40" customWidth="1"/>
    <col min="8451" max="8453" width="13.625" style="40" customWidth="1"/>
    <col min="8454" max="8703" width="6.875" style="40"/>
    <col min="8704" max="8704" width="23.625" style="40" customWidth="1"/>
    <col min="8705" max="8705" width="44.625" style="40" customWidth="1"/>
    <col min="8706" max="8706" width="16.5" style="40" customWidth="1"/>
    <col min="8707" max="8709" width="13.625" style="40" customWidth="1"/>
    <col min="8710" max="8959" width="6.875" style="40"/>
    <col min="8960" max="8960" width="23.625" style="40" customWidth="1"/>
    <col min="8961" max="8961" width="44.625" style="40" customWidth="1"/>
    <col min="8962" max="8962" width="16.5" style="40" customWidth="1"/>
    <col min="8963" max="8965" width="13.625" style="40" customWidth="1"/>
    <col min="8966" max="9215" width="6.875" style="40"/>
    <col min="9216" max="9216" width="23.625" style="40" customWidth="1"/>
    <col min="9217" max="9217" width="44.625" style="40" customWidth="1"/>
    <col min="9218" max="9218" width="16.5" style="40" customWidth="1"/>
    <col min="9219" max="9221" width="13.625" style="40" customWidth="1"/>
    <col min="9222" max="9471" width="6.875" style="40"/>
    <col min="9472" max="9472" width="23.625" style="40" customWidth="1"/>
    <col min="9473" max="9473" width="44.625" style="40" customWidth="1"/>
    <col min="9474" max="9474" width="16.5" style="40" customWidth="1"/>
    <col min="9475" max="9477" width="13.625" style="40" customWidth="1"/>
    <col min="9478" max="9727" width="6.875" style="40"/>
    <col min="9728" max="9728" width="23.625" style="40" customWidth="1"/>
    <col min="9729" max="9729" width="44.625" style="40" customWidth="1"/>
    <col min="9730" max="9730" width="16.5" style="40" customWidth="1"/>
    <col min="9731" max="9733" width="13.625" style="40" customWidth="1"/>
    <col min="9734" max="9983" width="6.875" style="40"/>
    <col min="9984" max="9984" width="23.625" style="40" customWidth="1"/>
    <col min="9985" max="9985" width="44.625" style="40" customWidth="1"/>
    <col min="9986" max="9986" width="16.5" style="40" customWidth="1"/>
    <col min="9987" max="9989" width="13.625" style="40" customWidth="1"/>
    <col min="9990" max="10239" width="6.875" style="40"/>
    <col min="10240" max="10240" width="23.625" style="40" customWidth="1"/>
    <col min="10241" max="10241" width="44.625" style="40" customWidth="1"/>
    <col min="10242" max="10242" width="16.5" style="40" customWidth="1"/>
    <col min="10243" max="10245" width="13.625" style="40" customWidth="1"/>
    <col min="10246" max="10495" width="6.875" style="40"/>
    <col min="10496" max="10496" width="23.625" style="40" customWidth="1"/>
    <col min="10497" max="10497" width="44.625" style="40" customWidth="1"/>
    <col min="10498" max="10498" width="16.5" style="40" customWidth="1"/>
    <col min="10499" max="10501" width="13.625" style="40" customWidth="1"/>
    <col min="10502" max="10751" width="6.875" style="40"/>
    <col min="10752" max="10752" width="23.625" style="40" customWidth="1"/>
    <col min="10753" max="10753" width="44.625" style="40" customWidth="1"/>
    <col min="10754" max="10754" width="16.5" style="40" customWidth="1"/>
    <col min="10755" max="10757" width="13.625" style="40" customWidth="1"/>
    <col min="10758" max="11007" width="6.875" style="40"/>
    <col min="11008" max="11008" width="23.625" style="40" customWidth="1"/>
    <col min="11009" max="11009" width="44.625" style="40" customWidth="1"/>
    <col min="11010" max="11010" width="16.5" style="40" customWidth="1"/>
    <col min="11011" max="11013" width="13.625" style="40" customWidth="1"/>
    <col min="11014" max="11263" width="6.875" style="40"/>
    <col min="11264" max="11264" width="23.625" style="40" customWidth="1"/>
    <col min="11265" max="11265" width="44.625" style="40" customWidth="1"/>
    <col min="11266" max="11266" width="16.5" style="40" customWidth="1"/>
    <col min="11267" max="11269" width="13.625" style="40" customWidth="1"/>
    <col min="11270" max="11519" width="6.875" style="40"/>
    <col min="11520" max="11520" width="23.625" style="40" customWidth="1"/>
    <col min="11521" max="11521" width="44.625" style="40" customWidth="1"/>
    <col min="11522" max="11522" width="16.5" style="40" customWidth="1"/>
    <col min="11523" max="11525" width="13.625" style="40" customWidth="1"/>
    <col min="11526" max="11775" width="6.875" style="40"/>
    <col min="11776" max="11776" width="23.625" style="40" customWidth="1"/>
    <col min="11777" max="11777" width="44.625" style="40" customWidth="1"/>
    <col min="11778" max="11778" width="16.5" style="40" customWidth="1"/>
    <col min="11779" max="11781" width="13.625" style="40" customWidth="1"/>
    <col min="11782" max="12031" width="6.875" style="40"/>
    <col min="12032" max="12032" width="23.625" style="40" customWidth="1"/>
    <col min="12033" max="12033" width="44.625" style="40" customWidth="1"/>
    <col min="12034" max="12034" width="16.5" style="40" customWidth="1"/>
    <col min="12035" max="12037" width="13.625" style="40" customWidth="1"/>
    <col min="12038" max="12287" width="6.875" style="40"/>
    <col min="12288" max="12288" width="23.625" style="40" customWidth="1"/>
    <col min="12289" max="12289" width="44.625" style="40" customWidth="1"/>
    <col min="12290" max="12290" width="16.5" style="40" customWidth="1"/>
    <col min="12291" max="12293" width="13.625" style="40" customWidth="1"/>
    <col min="12294" max="12543" width="6.875" style="40"/>
    <col min="12544" max="12544" width="23.625" style="40" customWidth="1"/>
    <col min="12545" max="12545" width="44.625" style="40" customWidth="1"/>
    <col min="12546" max="12546" width="16.5" style="40" customWidth="1"/>
    <col min="12547" max="12549" width="13.625" style="40" customWidth="1"/>
    <col min="12550" max="12799" width="6.875" style="40"/>
    <col min="12800" max="12800" width="23.625" style="40" customWidth="1"/>
    <col min="12801" max="12801" width="44.625" style="40" customWidth="1"/>
    <col min="12802" max="12802" width="16.5" style="40" customWidth="1"/>
    <col min="12803" max="12805" width="13.625" style="40" customWidth="1"/>
    <col min="12806" max="13055" width="6.875" style="40"/>
    <col min="13056" max="13056" width="23.625" style="40" customWidth="1"/>
    <col min="13057" max="13057" width="44.625" style="40" customWidth="1"/>
    <col min="13058" max="13058" width="16.5" style="40" customWidth="1"/>
    <col min="13059" max="13061" width="13.625" style="40" customWidth="1"/>
    <col min="13062" max="13311" width="6.875" style="40"/>
    <col min="13312" max="13312" width="23.625" style="40" customWidth="1"/>
    <col min="13313" max="13313" width="44.625" style="40" customWidth="1"/>
    <col min="13314" max="13314" width="16.5" style="40" customWidth="1"/>
    <col min="13315" max="13317" width="13.625" style="40" customWidth="1"/>
    <col min="13318" max="13567" width="6.875" style="40"/>
    <col min="13568" max="13568" width="23.625" style="40" customWidth="1"/>
    <col min="13569" max="13569" width="44.625" style="40" customWidth="1"/>
    <col min="13570" max="13570" width="16.5" style="40" customWidth="1"/>
    <col min="13571" max="13573" width="13.625" style="40" customWidth="1"/>
    <col min="13574" max="13823" width="6.875" style="40"/>
    <col min="13824" max="13824" width="23.625" style="40" customWidth="1"/>
    <col min="13825" max="13825" width="44.625" style="40" customWidth="1"/>
    <col min="13826" max="13826" width="16.5" style="40" customWidth="1"/>
    <col min="13827" max="13829" width="13.625" style="40" customWidth="1"/>
    <col min="13830" max="14079" width="6.875" style="40"/>
    <col min="14080" max="14080" width="23.625" style="40" customWidth="1"/>
    <col min="14081" max="14081" width="44.625" style="40" customWidth="1"/>
    <col min="14082" max="14082" width="16.5" style="40" customWidth="1"/>
    <col min="14083" max="14085" width="13.625" style="40" customWidth="1"/>
    <col min="14086" max="14335" width="6.875" style="40"/>
    <col min="14336" max="14336" width="23.625" style="40" customWidth="1"/>
    <col min="14337" max="14337" width="44.625" style="40" customWidth="1"/>
    <col min="14338" max="14338" width="16.5" style="40" customWidth="1"/>
    <col min="14339" max="14341" width="13.625" style="40" customWidth="1"/>
    <col min="14342" max="14591" width="6.875" style="40"/>
    <col min="14592" max="14592" width="23.625" style="40" customWidth="1"/>
    <col min="14593" max="14593" width="44.625" style="40" customWidth="1"/>
    <col min="14594" max="14594" width="16.5" style="40" customWidth="1"/>
    <col min="14595" max="14597" width="13.625" style="40" customWidth="1"/>
    <col min="14598" max="14847" width="6.875" style="40"/>
    <col min="14848" max="14848" width="23.625" style="40" customWidth="1"/>
    <col min="14849" max="14849" width="44.625" style="40" customWidth="1"/>
    <col min="14850" max="14850" width="16.5" style="40" customWidth="1"/>
    <col min="14851" max="14853" width="13.625" style="40" customWidth="1"/>
    <col min="14854" max="15103" width="6.875" style="40"/>
    <col min="15104" max="15104" width="23.625" style="40" customWidth="1"/>
    <col min="15105" max="15105" width="44.625" style="40" customWidth="1"/>
    <col min="15106" max="15106" width="16.5" style="40" customWidth="1"/>
    <col min="15107" max="15109" width="13.625" style="40" customWidth="1"/>
    <col min="15110" max="15359" width="6.875" style="40"/>
    <col min="15360" max="15360" width="23.625" style="40" customWidth="1"/>
    <col min="15361" max="15361" width="44.625" style="40" customWidth="1"/>
    <col min="15362" max="15362" width="16.5" style="40" customWidth="1"/>
    <col min="15363" max="15365" width="13.625" style="40" customWidth="1"/>
    <col min="15366" max="15615" width="6.875" style="40"/>
    <col min="15616" max="15616" width="23.625" style="40" customWidth="1"/>
    <col min="15617" max="15617" width="44.625" style="40" customWidth="1"/>
    <col min="15618" max="15618" width="16.5" style="40" customWidth="1"/>
    <col min="15619" max="15621" width="13.625" style="40" customWidth="1"/>
    <col min="15622" max="15871" width="6.875" style="40"/>
    <col min="15872" max="15872" width="23.625" style="40" customWidth="1"/>
    <col min="15873" max="15873" width="44.625" style="40" customWidth="1"/>
    <col min="15874" max="15874" width="16.5" style="40" customWidth="1"/>
    <col min="15875" max="15877" width="13.625" style="40" customWidth="1"/>
    <col min="15878" max="16127" width="6.875" style="40"/>
    <col min="16128" max="16128" width="23.625" style="40" customWidth="1"/>
    <col min="16129" max="16129" width="44.625" style="40" customWidth="1"/>
    <col min="16130" max="16130" width="16.5" style="40" customWidth="1"/>
    <col min="16131" max="16133" width="13.625" style="40" customWidth="1"/>
    <col min="16134" max="16384" width="6.875" style="40"/>
  </cols>
  <sheetData>
    <row r="1" ht="20.1" customHeight="1" spans="1:1">
      <c r="A1" s="41" t="s">
        <v>335</v>
      </c>
    </row>
    <row r="2" ht="36" customHeight="1" spans="1:5">
      <c r="A2" s="128" t="s">
        <v>336</v>
      </c>
      <c r="B2" s="105"/>
      <c r="C2" s="105"/>
      <c r="D2" s="105"/>
      <c r="E2" s="105"/>
    </row>
    <row r="3" ht="20.1" customHeight="1" spans="1:5">
      <c r="A3" s="116"/>
      <c r="B3" s="105"/>
      <c r="C3" s="105"/>
      <c r="D3" s="105"/>
      <c r="E3" s="105"/>
    </row>
    <row r="4" ht="20.1" customHeight="1" spans="1:5">
      <c r="A4" s="49"/>
      <c r="B4" s="48"/>
      <c r="C4" s="48"/>
      <c r="D4" s="48"/>
      <c r="E4" s="136" t="s">
        <v>313</v>
      </c>
    </row>
    <row r="5" ht="20.1" customHeight="1" spans="1:5">
      <c r="A5" s="60" t="s">
        <v>337</v>
      </c>
      <c r="B5" s="60"/>
      <c r="C5" s="60" t="s">
        <v>338</v>
      </c>
      <c r="D5" s="60"/>
      <c r="E5" s="60"/>
    </row>
    <row r="6" ht="20.1" customHeight="1" spans="1:5">
      <c r="A6" s="81" t="s">
        <v>339</v>
      </c>
      <c r="B6" s="81" t="s">
        <v>340</v>
      </c>
      <c r="C6" s="81" t="s">
        <v>341</v>
      </c>
      <c r="D6" s="81" t="s">
        <v>342</v>
      </c>
      <c r="E6" s="81" t="s">
        <v>343</v>
      </c>
    </row>
    <row r="7" ht="20.1" customHeight="1" spans="1:5">
      <c r="A7" s="137" t="s">
        <v>344</v>
      </c>
      <c r="B7" s="138" t="s">
        <v>345</v>
      </c>
      <c r="C7" s="139">
        <v>399.66</v>
      </c>
      <c r="D7" s="139">
        <v>334.66</v>
      </c>
      <c r="E7" s="139">
        <v>65</v>
      </c>
    </row>
    <row r="8" ht="20.1" customHeight="1" spans="1:5">
      <c r="A8" s="137" t="s">
        <v>346</v>
      </c>
      <c r="B8" s="140" t="s">
        <v>347</v>
      </c>
      <c r="C8" s="139">
        <v>306.08</v>
      </c>
      <c r="D8" s="139">
        <v>241.08</v>
      </c>
      <c r="E8" s="139">
        <v>65</v>
      </c>
    </row>
    <row r="9" ht="20.1" customHeight="1" spans="1:5">
      <c r="A9" s="137" t="s">
        <v>348</v>
      </c>
      <c r="B9" s="138" t="s">
        <v>349</v>
      </c>
      <c r="C9" s="139">
        <v>306.08</v>
      </c>
      <c r="D9" s="139">
        <v>241.08</v>
      </c>
      <c r="E9" s="139">
        <v>65</v>
      </c>
    </row>
    <row r="10" ht="20.1" customHeight="1" spans="1:5">
      <c r="A10" s="137" t="s">
        <v>350</v>
      </c>
      <c r="B10" s="138" t="s">
        <v>351</v>
      </c>
      <c r="C10" s="139">
        <v>246.08</v>
      </c>
      <c r="D10" s="139">
        <v>241.08</v>
      </c>
      <c r="E10" s="139">
        <v>5</v>
      </c>
    </row>
    <row r="11" ht="20.1" customHeight="1" spans="1:5">
      <c r="A11" s="137" t="s">
        <v>352</v>
      </c>
      <c r="B11" s="138" t="s">
        <v>353</v>
      </c>
      <c r="C11" s="139">
        <v>60</v>
      </c>
      <c r="D11" s="139">
        <v>0</v>
      </c>
      <c r="E11" s="139">
        <v>60</v>
      </c>
    </row>
    <row r="12" ht="20.1" customHeight="1" spans="1:5">
      <c r="A12" s="137" t="s">
        <v>354</v>
      </c>
      <c r="B12" s="140" t="s">
        <v>355</v>
      </c>
      <c r="C12" s="139">
        <v>60</v>
      </c>
      <c r="D12" s="139">
        <v>60</v>
      </c>
      <c r="E12" s="139">
        <v>0</v>
      </c>
    </row>
    <row r="13" ht="20.1" customHeight="1" spans="1:5">
      <c r="A13" s="137" t="s">
        <v>356</v>
      </c>
      <c r="B13" s="138" t="s">
        <v>357</v>
      </c>
      <c r="C13" s="139">
        <v>60</v>
      </c>
      <c r="D13" s="139">
        <v>60</v>
      </c>
      <c r="E13" s="139">
        <v>0</v>
      </c>
    </row>
    <row r="14" ht="20.1" customHeight="1" spans="1:5">
      <c r="A14" s="137" t="s">
        <v>358</v>
      </c>
      <c r="B14" s="138" t="s">
        <v>359</v>
      </c>
      <c r="C14" s="139">
        <v>20</v>
      </c>
      <c r="D14" s="139">
        <v>20</v>
      </c>
      <c r="E14" s="139">
        <v>0</v>
      </c>
    </row>
    <row r="15" ht="20.1" customHeight="1" spans="1:5">
      <c r="A15" s="137" t="s">
        <v>360</v>
      </c>
      <c r="B15" s="138" t="s">
        <v>361</v>
      </c>
      <c r="C15" s="139">
        <v>10</v>
      </c>
      <c r="D15" s="139">
        <v>10</v>
      </c>
      <c r="E15" s="139">
        <v>0</v>
      </c>
    </row>
    <row r="16" ht="20.1" customHeight="1" spans="1:5">
      <c r="A16" s="137" t="s">
        <v>362</v>
      </c>
      <c r="B16" s="138" t="s">
        <v>363</v>
      </c>
      <c r="C16" s="139">
        <v>30</v>
      </c>
      <c r="D16" s="139">
        <v>30</v>
      </c>
      <c r="E16" s="139">
        <v>0</v>
      </c>
    </row>
    <row r="17" ht="20.1" customHeight="1" spans="1:5">
      <c r="A17" s="137" t="s">
        <v>364</v>
      </c>
      <c r="B17" s="140" t="s">
        <v>365</v>
      </c>
      <c r="C17" s="139">
        <v>18.51</v>
      </c>
      <c r="D17" s="139">
        <v>18.51</v>
      </c>
      <c r="E17" s="139">
        <v>0</v>
      </c>
    </row>
    <row r="18" ht="20.1" customHeight="1" spans="1:5">
      <c r="A18" s="137" t="s">
        <v>366</v>
      </c>
      <c r="B18" s="138" t="s">
        <v>367</v>
      </c>
      <c r="C18" s="139">
        <v>18.51</v>
      </c>
      <c r="D18" s="139">
        <v>18.51</v>
      </c>
      <c r="E18" s="139">
        <v>0</v>
      </c>
    </row>
    <row r="19" ht="20.1" customHeight="1" spans="1:5">
      <c r="A19" s="137" t="s">
        <v>368</v>
      </c>
      <c r="B19" s="138" t="s">
        <v>369</v>
      </c>
      <c r="C19" s="139">
        <v>18.13</v>
      </c>
      <c r="D19" s="139">
        <v>18.13</v>
      </c>
      <c r="E19" s="139">
        <v>0</v>
      </c>
    </row>
    <row r="20" ht="20.1" customHeight="1" spans="1:5">
      <c r="A20" s="137" t="s">
        <v>370</v>
      </c>
      <c r="B20" s="138" t="s">
        <v>371</v>
      </c>
      <c r="C20" s="139">
        <v>0.38</v>
      </c>
      <c r="D20" s="139">
        <v>0.38</v>
      </c>
      <c r="E20" s="139">
        <v>0</v>
      </c>
    </row>
    <row r="21" ht="20.1" customHeight="1" spans="1:5">
      <c r="A21" s="137" t="s">
        <v>372</v>
      </c>
      <c r="B21" s="140" t="s">
        <v>373</v>
      </c>
      <c r="C21" s="139">
        <v>15.07</v>
      </c>
      <c r="D21" s="139">
        <v>15.07</v>
      </c>
      <c r="E21" s="139">
        <v>0</v>
      </c>
    </row>
    <row r="22" ht="20.1" customHeight="1" spans="1:5">
      <c r="A22" s="137" t="s">
        <v>374</v>
      </c>
      <c r="B22" s="138" t="s">
        <v>375</v>
      </c>
      <c r="C22" s="139">
        <v>15.07</v>
      </c>
      <c r="D22" s="139">
        <v>15.07</v>
      </c>
      <c r="E22" s="139">
        <v>0</v>
      </c>
    </row>
    <row r="23" ht="20.1" customHeight="1" spans="1:5">
      <c r="A23" s="137" t="s">
        <v>376</v>
      </c>
      <c r="B23" s="138" t="s">
        <v>377</v>
      </c>
      <c r="C23" s="139">
        <v>15.07</v>
      </c>
      <c r="D23" s="139">
        <v>15.07</v>
      </c>
      <c r="E23" s="139">
        <v>0</v>
      </c>
    </row>
    <row r="24" ht="20.1" customHeight="1" spans="1:5">
      <c r="A24" s="114" t="s">
        <v>378</v>
      </c>
      <c r="B24" s="42"/>
      <c r="C24" s="42"/>
      <c r="D24" s="42"/>
      <c r="E24" s="42"/>
    </row>
    <row r="25" customHeight="1" spans="1:5">
      <c r="A25" s="42"/>
      <c r="B25" s="42"/>
      <c r="C25" s="42"/>
      <c r="D25" s="42"/>
      <c r="E25" s="42"/>
    </row>
    <row r="26" customHeight="1" spans="1:5">
      <c r="A26" s="42"/>
      <c r="B26" s="42"/>
      <c r="C26" s="42"/>
      <c r="D26" s="42"/>
      <c r="E26" s="42"/>
    </row>
    <row r="27" customHeight="1" spans="1:5">
      <c r="A27" s="42"/>
      <c r="B27" s="42"/>
      <c r="C27" s="42"/>
      <c r="D27" s="42"/>
      <c r="E27" s="42"/>
    </row>
    <row r="28" customHeight="1" spans="1:5">
      <c r="A28" s="42"/>
      <c r="B28" s="42"/>
      <c r="D28" s="42"/>
      <c r="E28" s="42"/>
    </row>
    <row r="29" customHeight="1" spans="1:5">
      <c r="A29" s="42"/>
      <c r="B29" s="42"/>
      <c r="D29" s="42"/>
      <c r="E29" s="42"/>
    </row>
    <row r="30" s="42" customFormat="1" customHeight="1"/>
    <row r="31" customHeight="1" spans="1:2">
      <c r="A31" s="42"/>
      <c r="B31" s="42"/>
    </row>
    <row r="32" customHeight="1" spans="1:4">
      <c r="A32" s="42"/>
      <c r="B32" s="42"/>
      <c r="D32" s="42"/>
    </row>
    <row r="33" customHeight="1" spans="1:2">
      <c r="A33" s="42"/>
      <c r="B33" s="42"/>
    </row>
    <row r="34" customHeight="1" spans="1:2">
      <c r="A34" s="42"/>
      <c r="B34" s="42"/>
    </row>
    <row r="35" customHeight="1" spans="2:3">
      <c r="B35" s="42"/>
      <c r="C35" s="42"/>
    </row>
    <row r="37" customHeight="1" spans="1:1">
      <c r="A37" s="42"/>
    </row>
    <row r="39" customHeight="1" spans="2:2">
      <c r="B39" s="42"/>
    </row>
    <row r="40" customHeight="1" spans="2:2">
      <c r="B40" s="42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59"/>
  <sheetViews>
    <sheetView showGridLines="0" showZeros="0" topLeftCell="A3" workbookViewId="0">
      <selection activeCell="C7" sqref="C7"/>
    </sheetView>
  </sheetViews>
  <sheetFormatPr defaultColWidth="6.875" defaultRowHeight="20.1" customHeight="1"/>
  <cols>
    <col min="1" max="1" width="14.5" style="40" customWidth="1"/>
    <col min="2" max="2" width="33.375" style="40" customWidth="1"/>
    <col min="3" max="5" width="20.625" style="40" customWidth="1"/>
    <col min="6" max="256" width="6.875" style="40"/>
    <col min="257" max="257" width="14.5" style="40" customWidth="1"/>
    <col min="258" max="258" width="33.375" style="40" customWidth="1"/>
    <col min="259" max="261" width="20.625" style="40" customWidth="1"/>
    <col min="262" max="512" width="6.875" style="40"/>
    <col min="513" max="513" width="14.5" style="40" customWidth="1"/>
    <col min="514" max="514" width="33.375" style="40" customWidth="1"/>
    <col min="515" max="517" width="20.625" style="40" customWidth="1"/>
    <col min="518" max="768" width="6.875" style="40"/>
    <col min="769" max="769" width="14.5" style="40" customWidth="1"/>
    <col min="770" max="770" width="33.375" style="40" customWidth="1"/>
    <col min="771" max="773" width="20.625" style="40" customWidth="1"/>
    <col min="774" max="1024" width="6.875" style="40"/>
    <col min="1025" max="1025" width="14.5" style="40" customWidth="1"/>
    <col min="1026" max="1026" width="33.375" style="40" customWidth="1"/>
    <col min="1027" max="1029" width="20.625" style="40" customWidth="1"/>
    <col min="1030" max="1280" width="6.875" style="40"/>
    <col min="1281" max="1281" width="14.5" style="40" customWidth="1"/>
    <col min="1282" max="1282" width="33.375" style="40" customWidth="1"/>
    <col min="1283" max="1285" width="20.625" style="40" customWidth="1"/>
    <col min="1286" max="1536" width="6.875" style="40"/>
    <col min="1537" max="1537" width="14.5" style="40" customWidth="1"/>
    <col min="1538" max="1538" width="33.375" style="40" customWidth="1"/>
    <col min="1539" max="1541" width="20.625" style="40" customWidth="1"/>
    <col min="1542" max="1792" width="6.875" style="40"/>
    <col min="1793" max="1793" width="14.5" style="40" customWidth="1"/>
    <col min="1794" max="1794" width="33.375" style="40" customWidth="1"/>
    <col min="1795" max="1797" width="20.625" style="40" customWidth="1"/>
    <col min="1798" max="2048" width="6.875" style="40"/>
    <col min="2049" max="2049" width="14.5" style="40" customWidth="1"/>
    <col min="2050" max="2050" width="33.375" style="40" customWidth="1"/>
    <col min="2051" max="2053" width="20.625" style="40" customWidth="1"/>
    <col min="2054" max="2304" width="6.875" style="40"/>
    <col min="2305" max="2305" width="14.5" style="40" customWidth="1"/>
    <col min="2306" max="2306" width="33.375" style="40" customWidth="1"/>
    <col min="2307" max="2309" width="20.625" style="40" customWidth="1"/>
    <col min="2310" max="2560" width="6.875" style="40"/>
    <col min="2561" max="2561" width="14.5" style="40" customWidth="1"/>
    <col min="2562" max="2562" width="33.375" style="40" customWidth="1"/>
    <col min="2563" max="2565" width="20.625" style="40" customWidth="1"/>
    <col min="2566" max="2816" width="6.875" style="40"/>
    <col min="2817" max="2817" width="14.5" style="40" customWidth="1"/>
    <col min="2818" max="2818" width="33.375" style="40" customWidth="1"/>
    <col min="2819" max="2821" width="20.625" style="40" customWidth="1"/>
    <col min="2822" max="3072" width="6.875" style="40"/>
    <col min="3073" max="3073" width="14.5" style="40" customWidth="1"/>
    <col min="3074" max="3074" width="33.375" style="40" customWidth="1"/>
    <col min="3075" max="3077" width="20.625" style="40" customWidth="1"/>
    <col min="3078" max="3328" width="6.875" style="40"/>
    <col min="3329" max="3329" width="14.5" style="40" customWidth="1"/>
    <col min="3330" max="3330" width="33.375" style="40" customWidth="1"/>
    <col min="3331" max="3333" width="20.625" style="40" customWidth="1"/>
    <col min="3334" max="3584" width="6.875" style="40"/>
    <col min="3585" max="3585" width="14.5" style="40" customWidth="1"/>
    <col min="3586" max="3586" width="33.375" style="40" customWidth="1"/>
    <col min="3587" max="3589" width="20.625" style="40" customWidth="1"/>
    <col min="3590" max="3840" width="6.875" style="40"/>
    <col min="3841" max="3841" width="14.5" style="40" customWidth="1"/>
    <col min="3842" max="3842" width="33.375" style="40" customWidth="1"/>
    <col min="3843" max="3845" width="20.625" style="40" customWidth="1"/>
    <col min="3846" max="4096" width="6.875" style="40"/>
    <col min="4097" max="4097" width="14.5" style="40" customWidth="1"/>
    <col min="4098" max="4098" width="33.375" style="40" customWidth="1"/>
    <col min="4099" max="4101" width="20.625" style="40" customWidth="1"/>
    <col min="4102" max="4352" width="6.875" style="40"/>
    <col min="4353" max="4353" width="14.5" style="40" customWidth="1"/>
    <col min="4354" max="4354" width="33.375" style="40" customWidth="1"/>
    <col min="4355" max="4357" width="20.625" style="40" customWidth="1"/>
    <col min="4358" max="4608" width="6.875" style="40"/>
    <col min="4609" max="4609" width="14.5" style="40" customWidth="1"/>
    <col min="4610" max="4610" width="33.375" style="40" customWidth="1"/>
    <col min="4611" max="4613" width="20.625" style="40" customWidth="1"/>
    <col min="4614" max="4864" width="6.875" style="40"/>
    <col min="4865" max="4865" width="14.5" style="40" customWidth="1"/>
    <col min="4866" max="4866" width="33.375" style="40" customWidth="1"/>
    <col min="4867" max="4869" width="20.625" style="40" customWidth="1"/>
    <col min="4870" max="5120" width="6.875" style="40"/>
    <col min="5121" max="5121" width="14.5" style="40" customWidth="1"/>
    <col min="5122" max="5122" width="33.375" style="40" customWidth="1"/>
    <col min="5123" max="5125" width="20.625" style="40" customWidth="1"/>
    <col min="5126" max="5376" width="6.875" style="40"/>
    <col min="5377" max="5377" width="14.5" style="40" customWidth="1"/>
    <col min="5378" max="5378" width="33.375" style="40" customWidth="1"/>
    <col min="5379" max="5381" width="20.625" style="40" customWidth="1"/>
    <col min="5382" max="5632" width="6.875" style="40"/>
    <col min="5633" max="5633" width="14.5" style="40" customWidth="1"/>
    <col min="5634" max="5634" width="33.375" style="40" customWidth="1"/>
    <col min="5635" max="5637" width="20.625" style="40" customWidth="1"/>
    <col min="5638" max="5888" width="6.875" style="40"/>
    <col min="5889" max="5889" width="14.5" style="40" customWidth="1"/>
    <col min="5890" max="5890" width="33.375" style="40" customWidth="1"/>
    <col min="5891" max="5893" width="20.625" style="40" customWidth="1"/>
    <col min="5894" max="6144" width="6.875" style="40"/>
    <col min="6145" max="6145" width="14.5" style="40" customWidth="1"/>
    <col min="6146" max="6146" width="33.375" style="40" customWidth="1"/>
    <col min="6147" max="6149" width="20.625" style="40" customWidth="1"/>
    <col min="6150" max="6400" width="6.875" style="40"/>
    <col min="6401" max="6401" width="14.5" style="40" customWidth="1"/>
    <col min="6402" max="6402" width="33.375" style="40" customWidth="1"/>
    <col min="6403" max="6405" width="20.625" style="40" customWidth="1"/>
    <col min="6406" max="6656" width="6.875" style="40"/>
    <col min="6657" max="6657" width="14.5" style="40" customWidth="1"/>
    <col min="6658" max="6658" width="33.375" style="40" customWidth="1"/>
    <col min="6659" max="6661" width="20.625" style="40" customWidth="1"/>
    <col min="6662" max="6912" width="6.875" style="40"/>
    <col min="6913" max="6913" width="14.5" style="40" customWidth="1"/>
    <col min="6914" max="6914" width="33.375" style="40" customWidth="1"/>
    <col min="6915" max="6917" width="20.625" style="40" customWidth="1"/>
    <col min="6918" max="7168" width="6.875" style="40"/>
    <col min="7169" max="7169" width="14.5" style="40" customWidth="1"/>
    <col min="7170" max="7170" width="33.375" style="40" customWidth="1"/>
    <col min="7171" max="7173" width="20.625" style="40" customWidth="1"/>
    <col min="7174" max="7424" width="6.875" style="40"/>
    <col min="7425" max="7425" width="14.5" style="40" customWidth="1"/>
    <col min="7426" max="7426" width="33.375" style="40" customWidth="1"/>
    <col min="7427" max="7429" width="20.625" style="40" customWidth="1"/>
    <col min="7430" max="7680" width="6.875" style="40"/>
    <col min="7681" max="7681" width="14.5" style="40" customWidth="1"/>
    <col min="7682" max="7682" width="33.375" style="40" customWidth="1"/>
    <col min="7683" max="7685" width="20.625" style="40" customWidth="1"/>
    <col min="7686" max="7936" width="6.875" style="40"/>
    <col min="7937" max="7937" width="14.5" style="40" customWidth="1"/>
    <col min="7938" max="7938" width="33.375" style="40" customWidth="1"/>
    <col min="7939" max="7941" width="20.625" style="40" customWidth="1"/>
    <col min="7942" max="8192" width="6.875" style="40"/>
    <col min="8193" max="8193" width="14.5" style="40" customWidth="1"/>
    <col min="8194" max="8194" width="33.375" style="40" customWidth="1"/>
    <col min="8195" max="8197" width="20.625" style="40" customWidth="1"/>
    <col min="8198" max="8448" width="6.875" style="40"/>
    <col min="8449" max="8449" width="14.5" style="40" customWidth="1"/>
    <col min="8450" max="8450" width="33.375" style="40" customWidth="1"/>
    <col min="8451" max="8453" width="20.625" style="40" customWidth="1"/>
    <col min="8454" max="8704" width="6.875" style="40"/>
    <col min="8705" max="8705" width="14.5" style="40" customWidth="1"/>
    <col min="8706" max="8706" width="33.375" style="40" customWidth="1"/>
    <col min="8707" max="8709" width="20.625" style="40" customWidth="1"/>
    <col min="8710" max="8960" width="6.875" style="40"/>
    <col min="8961" max="8961" width="14.5" style="40" customWidth="1"/>
    <col min="8962" max="8962" width="33.375" style="40" customWidth="1"/>
    <col min="8963" max="8965" width="20.625" style="40" customWidth="1"/>
    <col min="8966" max="9216" width="6.875" style="40"/>
    <col min="9217" max="9217" width="14.5" style="40" customWidth="1"/>
    <col min="9218" max="9218" width="33.375" style="40" customWidth="1"/>
    <col min="9219" max="9221" width="20.625" style="40" customWidth="1"/>
    <col min="9222" max="9472" width="6.875" style="40"/>
    <col min="9473" max="9473" width="14.5" style="40" customWidth="1"/>
    <col min="9474" max="9474" width="33.375" style="40" customWidth="1"/>
    <col min="9475" max="9477" width="20.625" style="40" customWidth="1"/>
    <col min="9478" max="9728" width="6.875" style="40"/>
    <col min="9729" max="9729" width="14.5" style="40" customWidth="1"/>
    <col min="9730" max="9730" width="33.375" style="40" customWidth="1"/>
    <col min="9731" max="9733" width="20.625" style="40" customWidth="1"/>
    <col min="9734" max="9984" width="6.875" style="40"/>
    <col min="9985" max="9985" width="14.5" style="40" customWidth="1"/>
    <col min="9986" max="9986" width="33.375" style="40" customWidth="1"/>
    <col min="9987" max="9989" width="20.625" style="40" customWidth="1"/>
    <col min="9990" max="10240" width="6.875" style="40"/>
    <col min="10241" max="10241" width="14.5" style="40" customWidth="1"/>
    <col min="10242" max="10242" width="33.375" style="40" customWidth="1"/>
    <col min="10243" max="10245" width="20.625" style="40" customWidth="1"/>
    <col min="10246" max="10496" width="6.875" style="40"/>
    <col min="10497" max="10497" width="14.5" style="40" customWidth="1"/>
    <col min="10498" max="10498" width="33.375" style="40" customWidth="1"/>
    <col min="10499" max="10501" width="20.625" style="40" customWidth="1"/>
    <col min="10502" max="10752" width="6.875" style="40"/>
    <col min="10753" max="10753" width="14.5" style="40" customWidth="1"/>
    <col min="10754" max="10754" width="33.375" style="40" customWidth="1"/>
    <col min="10755" max="10757" width="20.625" style="40" customWidth="1"/>
    <col min="10758" max="11008" width="6.875" style="40"/>
    <col min="11009" max="11009" width="14.5" style="40" customWidth="1"/>
    <col min="11010" max="11010" width="33.375" style="40" customWidth="1"/>
    <col min="11011" max="11013" width="20.625" style="40" customWidth="1"/>
    <col min="11014" max="11264" width="6.875" style="40"/>
    <col min="11265" max="11265" width="14.5" style="40" customWidth="1"/>
    <col min="11266" max="11266" width="33.375" style="40" customWidth="1"/>
    <col min="11267" max="11269" width="20.625" style="40" customWidth="1"/>
    <col min="11270" max="11520" width="6.875" style="40"/>
    <col min="11521" max="11521" width="14.5" style="40" customWidth="1"/>
    <col min="11522" max="11522" width="33.375" style="40" customWidth="1"/>
    <col min="11523" max="11525" width="20.625" style="40" customWidth="1"/>
    <col min="11526" max="11776" width="6.875" style="40"/>
    <col min="11777" max="11777" width="14.5" style="40" customWidth="1"/>
    <col min="11778" max="11778" width="33.375" style="40" customWidth="1"/>
    <col min="11779" max="11781" width="20.625" style="40" customWidth="1"/>
    <col min="11782" max="12032" width="6.875" style="40"/>
    <col min="12033" max="12033" width="14.5" style="40" customWidth="1"/>
    <col min="12034" max="12034" width="33.375" style="40" customWidth="1"/>
    <col min="12035" max="12037" width="20.625" style="40" customWidth="1"/>
    <col min="12038" max="12288" width="6.875" style="40"/>
    <col min="12289" max="12289" width="14.5" style="40" customWidth="1"/>
    <col min="12290" max="12290" width="33.375" style="40" customWidth="1"/>
    <col min="12291" max="12293" width="20.625" style="40" customWidth="1"/>
    <col min="12294" max="12544" width="6.875" style="40"/>
    <col min="12545" max="12545" width="14.5" style="40" customWidth="1"/>
    <col min="12546" max="12546" width="33.375" style="40" customWidth="1"/>
    <col min="12547" max="12549" width="20.625" style="40" customWidth="1"/>
    <col min="12550" max="12800" width="6.875" style="40"/>
    <col min="12801" max="12801" width="14.5" style="40" customWidth="1"/>
    <col min="12802" max="12802" width="33.375" style="40" customWidth="1"/>
    <col min="12803" max="12805" width="20.625" style="40" customWidth="1"/>
    <col min="12806" max="13056" width="6.875" style="40"/>
    <col min="13057" max="13057" width="14.5" style="40" customWidth="1"/>
    <col min="13058" max="13058" width="33.375" style="40" customWidth="1"/>
    <col min="13059" max="13061" width="20.625" style="40" customWidth="1"/>
    <col min="13062" max="13312" width="6.875" style="40"/>
    <col min="13313" max="13313" width="14.5" style="40" customWidth="1"/>
    <col min="13314" max="13314" width="33.375" style="40" customWidth="1"/>
    <col min="13315" max="13317" width="20.625" style="40" customWidth="1"/>
    <col min="13318" max="13568" width="6.875" style="40"/>
    <col min="13569" max="13569" width="14.5" style="40" customWidth="1"/>
    <col min="13570" max="13570" width="33.375" style="40" customWidth="1"/>
    <col min="13571" max="13573" width="20.625" style="40" customWidth="1"/>
    <col min="13574" max="13824" width="6.875" style="40"/>
    <col min="13825" max="13825" width="14.5" style="40" customWidth="1"/>
    <col min="13826" max="13826" width="33.375" style="40" customWidth="1"/>
    <col min="13827" max="13829" width="20.625" style="40" customWidth="1"/>
    <col min="13830" max="14080" width="6.875" style="40"/>
    <col min="14081" max="14081" width="14.5" style="40" customWidth="1"/>
    <col min="14082" max="14082" width="33.375" style="40" customWidth="1"/>
    <col min="14083" max="14085" width="20.625" style="40" customWidth="1"/>
    <col min="14086" max="14336" width="6.875" style="40"/>
    <col min="14337" max="14337" width="14.5" style="40" customWidth="1"/>
    <col min="14338" max="14338" width="33.375" style="40" customWidth="1"/>
    <col min="14339" max="14341" width="20.625" style="40" customWidth="1"/>
    <col min="14342" max="14592" width="6.875" style="40"/>
    <col min="14593" max="14593" width="14.5" style="40" customWidth="1"/>
    <col min="14594" max="14594" width="33.375" style="40" customWidth="1"/>
    <col min="14595" max="14597" width="20.625" style="40" customWidth="1"/>
    <col min="14598" max="14848" width="6.875" style="40"/>
    <col min="14849" max="14849" width="14.5" style="40" customWidth="1"/>
    <col min="14850" max="14850" width="33.375" style="40" customWidth="1"/>
    <col min="14851" max="14853" width="20.625" style="40" customWidth="1"/>
    <col min="14854" max="15104" width="6.875" style="40"/>
    <col min="15105" max="15105" width="14.5" style="40" customWidth="1"/>
    <col min="15106" max="15106" width="33.375" style="40" customWidth="1"/>
    <col min="15107" max="15109" width="20.625" style="40" customWidth="1"/>
    <col min="15110" max="15360" width="6.875" style="40"/>
    <col min="15361" max="15361" width="14.5" style="40" customWidth="1"/>
    <col min="15362" max="15362" width="33.375" style="40" customWidth="1"/>
    <col min="15363" max="15365" width="20.625" style="40" customWidth="1"/>
    <col min="15366" max="15616" width="6.875" style="40"/>
    <col min="15617" max="15617" width="14.5" style="40" customWidth="1"/>
    <col min="15618" max="15618" width="33.375" style="40" customWidth="1"/>
    <col min="15619" max="15621" width="20.625" style="40" customWidth="1"/>
    <col min="15622" max="15872" width="6.875" style="40"/>
    <col min="15873" max="15873" width="14.5" style="40" customWidth="1"/>
    <col min="15874" max="15874" width="33.375" style="40" customWidth="1"/>
    <col min="15875" max="15877" width="20.625" style="40" customWidth="1"/>
    <col min="15878" max="16128" width="6.875" style="40"/>
    <col min="16129" max="16129" width="14.5" style="40" customWidth="1"/>
    <col min="16130" max="16130" width="33.375" style="40" customWidth="1"/>
    <col min="16131" max="16133" width="20.625" style="40" customWidth="1"/>
    <col min="16134" max="16384" width="6.875" style="40"/>
  </cols>
  <sheetData>
    <row r="1" customHeight="1" spans="1:5">
      <c r="A1" s="41" t="s">
        <v>379</v>
      </c>
      <c r="E1" s="127"/>
    </row>
    <row r="2" ht="44.25" customHeight="1" spans="1:5">
      <c r="A2" s="128" t="s">
        <v>380</v>
      </c>
      <c r="B2" s="129"/>
      <c r="C2" s="129"/>
      <c r="D2" s="129"/>
      <c r="E2" s="129"/>
    </row>
    <row r="3" customHeight="1" spans="1:5">
      <c r="A3" s="129"/>
      <c r="B3" s="129"/>
      <c r="C3" s="129"/>
      <c r="D3" s="129"/>
      <c r="E3" s="129"/>
    </row>
    <row r="4" s="117" customFormat="1" customHeight="1" spans="1:5">
      <c r="A4" s="49"/>
      <c r="B4" s="48"/>
      <c r="C4" s="48"/>
      <c r="D4" s="48"/>
      <c r="E4" s="130" t="s">
        <v>313</v>
      </c>
    </row>
    <row r="5" s="117" customFormat="1" customHeight="1" spans="1:5">
      <c r="A5" s="60" t="s">
        <v>381</v>
      </c>
      <c r="B5" s="60"/>
      <c r="C5" s="60" t="s">
        <v>382</v>
      </c>
      <c r="D5" s="60"/>
      <c r="E5" s="60"/>
    </row>
    <row r="6" s="117" customFormat="1" customHeight="1" spans="1:5">
      <c r="A6" s="60" t="s">
        <v>339</v>
      </c>
      <c r="B6" s="60" t="s">
        <v>340</v>
      </c>
      <c r="C6" s="60" t="s">
        <v>318</v>
      </c>
      <c r="D6" s="60" t="s">
        <v>383</v>
      </c>
      <c r="E6" s="60" t="s">
        <v>384</v>
      </c>
    </row>
    <row r="7" s="117" customFormat="1" customHeight="1" spans="1:10">
      <c r="A7" s="131" t="s">
        <v>385</v>
      </c>
      <c r="B7" s="132" t="s">
        <v>386</v>
      </c>
      <c r="C7" s="68">
        <f>SUM(C8,C21,C50)</f>
        <v>334.66</v>
      </c>
      <c r="D7" s="68">
        <f>SUM(D8,D21,D50)</f>
        <v>275.32</v>
      </c>
      <c r="E7" s="68">
        <f>SUM(E8,E21,E50)</f>
        <v>59.34</v>
      </c>
      <c r="J7" s="103"/>
    </row>
    <row r="8" s="117" customFormat="1" customHeight="1" spans="1:7">
      <c r="A8" s="133" t="s">
        <v>387</v>
      </c>
      <c r="B8" s="134" t="s">
        <v>388</v>
      </c>
      <c r="C8" s="90">
        <v>238.68</v>
      </c>
      <c r="D8" s="90">
        <v>238.68</v>
      </c>
      <c r="E8" s="68"/>
      <c r="G8" s="103"/>
    </row>
    <row r="9" s="117" customFormat="1" customHeight="1" spans="1:11">
      <c r="A9" s="133" t="s">
        <v>389</v>
      </c>
      <c r="B9" s="134" t="s">
        <v>390</v>
      </c>
      <c r="C9" s="68">
        <v>68.64</v>
      </c>
      <c r="D9" s="68">
        <v>68.64</v>
      </c>
      <c r="E9" s="68">
        <v>0</v>
      </c>
      <c r="F9" s="103"/>
      <c r="G9" s="103"/>
      <c r="K9" s="103"/>
    </row>
    <row r="10" s="117" customFormat="1" customHeight="1" spans="1:8">
      <c r="A10" s="133" t="s">
        <v>391</v>
      </c>
      <c r="B10" s="134" t="s">
        <v>392</v>
      </c>
      <c r="C10" s="68">
        <v>2.78</v>
      </c>
      <c r="D10" s="68">
        <v>2.78</v>
      </c>
      <c r="E10" s="68"/>
      <c r="F10" s="103"/>
      <c r="H10" s="103"/>
    </row>
    <row r="11" s="117" customFormat="1" customHeight="1" spans="1:8">
      <c r="A11" s="133" t="s">
        <v>393</v>
      </c>
      <c r="B11" s="134" t="s">
        <v>394</v>
      </c>
      <c r="C11" s="68"/>
      <c r="D11" s="68"/>
      <c r="E11" s="68"/>
      <c r="F11" s="103"/>
      <c r="H11" s="103"/>
    </row>
    <row r="12" s="117" customFormat="1" customHeight="1" spans="1:8">
      <c r="A12" s="133" t="s">
        <v>395</v>
      </c>
      <c r="B12" s="134" t="s">
        <v>396</v>
      </c>
      <c r="C12" s="68">
        <v>58.04</v>
      </c>
      <c r="D12" s="68">
        <v>58.04</v>
      </c>
      <c r="E12" s="68"/>
      <c r="F12" s="103"/>
      <c r="G12" s="103"/>
      <c r="H12" s="103"/>
    </row>
    <row r="13" s="117" customFormat="1" customHeight="1" spans="1:10">
      <c r="A13" s="133" t="s">
        <v>397</v>
      </c>
      <c r="B13" s="134" t="s">
        <v>398</v>
      </c>
      <c r="C13" s="68">
        <v>20</v>
      </c>
      <c r="D13" s="68">
        <v>20</v>
      </c>
      <c r="E13" s="68"/>
      <c r="F13" s="103"/>
      <c r="J13" s="103"/>
    </row>
    <row r="14" s="117" customFormat="1" customHeight="1" spans="1:11">
      <c r="A14" s="133" t="s">
        <v>399</v>
      </c>
      <c r="B14" s="134" t="s">
        <v>400</v>
      </c>
      <c r="C14" s="68">
        <v>10</v>
      </c>
      <c r="D14" s="68">
        <v>10</v>
      </c>
      <c r="E14" s="68"/>
      <c r="F14" s="103"/>
      <c r="G14" s="103"/>
      <c r="K14" s="103"/>
    </row>
    <row r="15" s="117" customFormat="1" customHeight="1" spans="1:11">
      <c r="A15" s="133" t="s">
        <v>401</v>
      </c>
      <c r="B15" s="134" t="s">
        <v>402</v>
      </c>
      <c r="C15" s="68">
        <v>10.62</v>
      </c>
      <c r="D15" s="68">
        <v>10.62</v>
      </c>
      <c r="E15" s="68"/>
      <c r="F15" s="103"/>
      <c r="G15" s="103"/>
      <c r="H15" s="103"/>
      <c r="K15" s="103"/>
    </row>
    <row r="16" s="117" customFormat="1" customHeight="1" spans="1:11">
      <c r="A16" s="133" t="s">
        <v>403</v>
      </c>
      <c r="B16" s="134" t="s">
        <v>404</v>
      </c>
      <c r="C16" s="68"/>
      <c r="D16" s="68"/>
      <c r="E16" s="68"/>
      <c r="F16" s="103"/>
      <c r="G16" s="103"/>
      <c r="K16" s="103"/>
    </row>
    <row r="17" s="117" customFormat="1" customHeight="1" spans="1:11">
      <c r="A17" s="133" t="s">
        <v>405</v>
      </c>
      <c r="B17" s="134" t="s">
        <v>406</v>
      </c>
      <c r="C17" s="68">
        <v>2.33</v>
      </c>
      <c r="D17" s="68">
        <v>2.33</v>
      </c>
      <c r="E17" s="68"/>
      <c r="F17" s="103"/>
      <c r="G17" s="103"/>
      <c r="K17" s="103"/>
    </row>
    <row r="18" s="117" customFormat="1" customHeight="1" spans="1:11">
      <c r="A18" s="133" t="s">
        <v>407</v>
      </c>
      <c r="B18" s="134" t="s">
        <v>408</v>
      </c>
      <c r="C18" s="68">
        <v>15.07</v>
      </c>
      <c r="D18" s="68">
        <v>15.07</v>
      </c>
      <c r="E18" s="68"/>
      <c r="F18" s="103"/>
      <c r="G18" s="103"/>
      <c r="K18" s="103"/>
    </row>
    <row r="19" s="117" customFormat="1" customHeight="1" spans="1:11">
      <c r="A19" s="133" t="s">
        <v>409</v>
      </c>
      <c r="B19" s="134" t="s">
        <v>410</v>
      </c>
      <c r="C19" s="68"/>
      <c r="D19" s="68"/>
      <c r="E19" s="68"/>
      <c r="F19" s="103"/>
      <c r="G19" s="103"/>
      <c r="I19" s="103"/>
      <c r="K19" s="103"/>
    </row>
    <row r="20" s="117" customFormat="1" customHeight="1" spans="1:11">
      <c r="A20" s="133" t="s">
        <v>411</v>
      </c>
      <c r="B20" s="134" t="s">
        <v>412</v>
      </c>
      <c r="C20" s="68">
        <v>51.2</v>
      </c>
      <c r="D20" s="68">
        <v>51.2</v>
      </c>
      <c r="E20" s="68"/>
      <c r="F20" s="103"/>
      <c r="G20" s="103"/>
      <c r="K20" s="103"/>
    </row>
    <row r="21" s="117" customFormat="1" customHeight="1" spans="1:7">
      <c r="A21" s="133" t="s">
        <v>413</v>
      </c>
      <c r="B21" s="134" t="s">
        <v>414</v>
      </c>
      <c r="C21" s="90">
        <v>59.34</v>
      </c>
      <c r="D21" s="90"/>
      <c r="E21" s="68">
        <v>59.34</v>
      </c>
      <c r="F21" s="103"/>
      <c r="G21" s="103"/>
    </row>
    <row r="22" s="117" customFormat="1" customHeight="1" spans="1:14">
      <c r="A22" s="133" t="s">
        <v>415</v>
      </c>
      <c r="B22" s="91" t="s">
        <v>416</v>
      </c>
      <c r="C22" s="68">
        <v>10</v>
      </c>
      <c r="D22" s="68"/>
      <c r="E22" s="68">
        <v>10</v>
      </c>
      <c r="F22" s="103"/>
      <c r="G22" s="103"/>
      <c r="H22" s="103"/>
      <c r="N22" s="103"/>
    </row>
    <row r="23" s="117" customFormat="1" customHeight="1" spans="1:7">
      <c r="A23" s="133" t="s">
        <v>417</v>
      </c>
      <c r="B23" s="135" t="s">
        <v>418</v>
      </c>
      <c r="C23" s="68"/>
      <c r="D23" s="68"/>
      <c r="E23" s="68"/>
      <c r="F23" s="103"/>
      <c r="G23" s="103"/>
    </row>
    <row r="24" s="117" customFormat="1" customHeight="1" spans="1:10">
      <c r="A24" s="133" t="s">
        <v>419</v>
      </c>
      <c r="B24" s="135" t="s">
        <v>420</v>
      </c>
      <c r="C24" s="68"/>
      <c r="D24" s="68"/>
      <c r="E24" s="68"/>
      <c r="F24" s="103"/>
      <c r="H24" s="103"/>
      <c r="J24" s="103"/>
    </row>
    <row r="25" s="117" customFormat="1" customHeight="1" spans="1:8">
      <c r="A25" s="133" t="s">
        <v>421</v>
      </c>
      <c r="B25" s="135" t="s">
        <v>422</v>
      </c>
      <c r="C25" s="68"/>
      <c r="D25" s="68"/>
      <c r="E25" s="68"/>
      <c r="F25" s="103"/>
      <c r="G25" s="103"/>
      <c r="H25" s="103"/>
    </row>
    <row r="26" s="117" customFormat="1" customHeight="1" spans="1:6">
      <c r="A26" s="133" t="s">
        <v>423</v>
      </c>
      <c r="B26" s="135" t="s">
        <v>424</v>
      </c>
      <c r="C26" s="68">
        <v>1</v>
      </c>
      <c r="D26" s="68"/>
      <c r="E26" s="68">
        <v>1</v>
      </c>
      <c r="F26" s="103"/>
    </row>
    <row r="27" s="117" customFormat="1" customHeight="1" spans="1:12">
      <c r="A27" s="133" t="s">
        <v>425</v>
      </c>
      <c r="B27" s="135" t="s">
        <v>426</v>
      </c>
      <c r="C27" s="68">
        <v>12</v>
      </c>
      <c r="D27" s="68"/>
      <c r="E27" s="68">
        <v>12</v>
      </c>
      <c r="F27" s="103"/>
      <c r="G27" s="103"/>
      <c r="I27" s="103"/>
      <c r="L27" s="103"/>
    </row>
    <row r="28" s="117" customFormat="1" customHeight="1" spans="1:8">
      <c r="A28" s="133" t="s">
        <v>427</v>
      </c>
      <c r="B28" s="135" t="s">
        <v>428</v>
      </c>
      <c r="C28" s="68">
        <v>2</v>
      </c>
      <c r="D28" s="68"/>
      <c r="E28" s="68">
        <v>2</v>
      </c>
      <c r="F28" s="103"/>
      <c r="G28" s="103"/>
      <c r="H28" s="103"/>
    </row>
    <row r="29" s="117" customFormat="1" customHeight="1" spans="1:7">
      <c r="A29" s="133" t="s">
        <v>429</v>
      </c>
      <c r="B29" s="135" t="s">
        <v>430</v>
      </c>
      <c r="C29" s="68"/>
      <c r="D29" s="68"/>
      <c r="E29" s="68"/>
      <c r="F29" s="103"/>
      <c r="G29" s="103"/>
    </row>
    <row r="30" s="117" customFormat="1" customHeight="1" spans="1:7">
      <c r="A30" s="133" t="s">
        <v>431</v>
      </c>
      <c r="B30" s="135" t="s">
        <v>432</v>
      </c>
      <c r="C30" s="68"/>
      <c r="D30" s="68"/>
      <c r="E30" s="68"/>
      <c r="F30" s="103"/>
      <c r="G30" s="103"/>
    </row>
    <row r="31" s="117" customFormat="1" customHeight="1" spans="1:7">
      <c r="A31" s="133" t="s">
        <v>433</v>
      </c>
      <c r="B31" s="91" t="s">
        <v>434</v>
      </c>
      <c r="C31" s="68">
        <v>3.6</v>
      </c>
      <c r="D31" s="68"/>
      <c r="E31" s="68">
        <v>3.6</v>
      </c>
      <c r="F31" s="103"/>
      <c r="G31" s="103"/>
    </row>
    <row r="32" s="117" customFormat="1" customHeight="1" spans="1:16">
      <c r="A32" s="133" t="s">
        <v>435</v>
      </c>
      <c r="B32" s="91" t="s">
        <v>436</v>
      </c>
      <c r="C32" s="68"/>
      <c r="D32" s="68"/>
      <c r="E32" s="68"/>
      <c r="F32" s="103"/>
      <c r="G32" s="103"/>
      <c r="P32" s="103"/>
    </row>
    <row r="33" s="117" customFormat="1" customHeight="1" spans="1:11">
      <c r="A33" s="133" t="s">
        <v>437</v>
      </c>
      <c r="B33" s="135" t="s">
        <v>438</v>
      </c>
      <c r="C33" s="68">
        <v>12</v>
      </c>
      <c r="D33" s="68"/>
      <c r="E33" s="68">
        <v>12</v>
      </c>
      <c r="F33" s="103"/>
      <c r="G33" s="103"/>
      <c r="H33" s="103"/>
      <c r="K33" s="103"/>
    </row>
    <row r="34" s="117" customFormat="1" customHeight="1" spans="1:9">
      <c r="A34" s="133" t="s">
        <v>439</v>
      </c>
      <c r="B34" s="135" t="s">
        <v>440</v>
      </c>
      <c r="C34" s="68"/>
      <c r="D34" s="68"/>
      <c r="E34" s="68"/>
      <c r="F34" s="103"/>
      <c r="G34" s="103"/>
      <c r="H34" s="103"/>
      <c r="I34" s="103"/>
    </row>
    <row r="35" s="117" customFormat="1" customHeight="1" spans="1:10">
      <c r="A35" s="133" t="s">
        <v>441</v>
      </c>
      <c r="B35" s="135" t="s">
        <v>442</v>
      </c>
      <c r="C35" s="68"/>
      <c r="D35" s="68"/>
      <c r="E35" s="68"/>
      <c r="F35" s="103"/>
      <c r="G35" s="103"/>
      <c r="H35" s="103"/>
      <c r="I35" s="103"/>
      <c r="J35" s="103"/>
    </row>
    <row r="36" s="117" customFormat="1" customHeight="1" spans="1:8">
      <c r="A36" s="133" t="s">
        <v>443</v>
      </c>
      <c r="B36" s="135" t="s">
        <v>444</v>
      </c>
      <c r="C36" s="68">
        <v>0.55</v>
      </c>
      <c r="D36" s="68"/>
      <c r="E36" s="68">
        <v>0.55</v>
      </c>
      <c r="F36" s="103"/>
      <c r="G36" s="103"/>
      <c r="H36" s="103"/>
    </row>
    <row r="37" s="117" customFormat="1" customHeight="1" spans="1:9">
      <c r="A37" s="133" t="s">
        <v>445</v>
      </c>
      <c r="B37" s="135" t="s">
        <v>446</v>
      </c>
      <c r="C37" s="68">
        <v>0.8</v>
      </c>
      <c r="D37" s="68"/>
      <c r="E37" s="68">
        <v>0.8</v>
      </c>
      <c r="F37" s="103"/>
      <c r="I37" s="103"/>
    </row>
    <row r="38" s="117" customFormat="1" customHeight="1" spans="1:8">
      <c r="A38" s="133" t="s">
        <v>447</v>
      </c>
      <c r="B38" s="135" t="s">
        <v>448</v>
      </c>
      <c r="C38" s="68"/>
      <c r="D38" s="68"/>
      <c r="E38" s="68"/>
      <c r="F38" s="103"/>
      <c r="G38" s="103"/>
      <c r="H38" s="103"/>
    </row>
    <row r="39" s="117" customFormat="1" customHeight="1" spans="1:6">
      <c r="A39" s="133" t="s">
        <v>449</v>
      </c>
      <c r="B39" s="135" t="s">
        <v>450</v>
      </c>
      <c r="C39" s="68"/>
      <c r="D39" s="68"/>
      <c r="E39" s="68"/>
      <c r="F39" s="103"/>
    </row>
    <row r="40" s="117" customFormat="1" customHeight="1" spans="1:8">
      <c r="A40" s="133" t="s">
        <v>451</v>
      </c>
      <c r="B40" s="135" t="s">
        <v>452</v>
      </c>
      <c r="C40" s="68"/>
      <c r="D40" s="68"/>
      <c r="E40" s="68"/>
      <c r="F40" s="103"/>
      <c r="G40" s="103"/>
      <c r="H40" s="103"/>
    </row>
    <row r="41" s="117" customFormat="1" customHeight="1" spans="1:8">
      <c r="A41" s="133" t="s">
        <v>453</v>
      </c>
      <c r="B41" s="135" t="s">
        <v>454</v>
      </c>
      <c r="C41" s="68"/>
      <c r="D41" s="68"/>
      <c r="E41" s="68"/>
      <c r="F41" s="103"/>
      <c r="G41" s="103"/>
      <c r="H41" s="103"/>
    </row>
    <row r="42" s="117" customFormat="1" customHeight="1" spans="1:19">
      <c r="A42" s="133" t="s">
        <v>455</v>
      </c>
      <c r="B42" s="135" t="s">
        <v>456</v>
      </c>
      <c r="C42" s="68">
        <v>10</v>
      </c>
      <c r="D42" s="68"/>
      <c r="E42" s="68">
        <v>10</v>
      </c>
      <c r="F42" s="103"/>
      <c r="G42" s="103"/>
      <c r="J42" s="103"/>
      <c r="S42" s="103"/>
    </row>
    <row r="43" s="117" customFormat="1" customHeight="1" spans="1:7">
      <c r="A43" s="133" t="s">
        <v>457</v>
      </c>
      <c r="B43" s="135" t="s">
        <v>458</v>
      </c>
      <c r="C43" s="68"/>
      <c r="D43" s="68"/>
      <c r="E43" s="68"/>
      <c r="F43" s="103"/>
      <c r="G43" s="103"/>
    </row>
    <row r="44" s="117" customFormat="1" customHeight="1" spans="1:9">
      <c r="A44" s="133" t="s">
        <v>459</v>
      </c>
      <c r="B44" s="91" t="s">
        <v>460</v>
      </c>
      <c r="C44" s="68">
        <v>2.33</v>
      </c>
      <c r="D44" s="68"/>
      <c r="E44" s="68">
        <v>2.33</v>
      </c>
      <c r="F44" s="103"/>
      <c r="G44" s="103"/>
      <c r="H44" s="103"/>
      <c r="I44" s="103"/>
    </row>
    <row r="45" s="117" customFormat="1" customHeight="1" spans="1:7">
      <c r="A45" s="133" t="s">
        <v>461</v>
      </c>
      <c r="B45" s="135" t="s">
        <v>462</v>
      </c>
      <c r="C45" s="68">
        <v>2.06</v>
      </c>
      <c r="D45" s="68"/>
      <c r="E45" s="68">
        <v>2.06</v>
      </c>
      <c r="F45" s="103"/>
      <c r="G45" s="103"/>
    </row>
    <row r="46" s="117" customFormat="1" customHeight="1" spans="1:16">
      <c r="A46" s="133" t="s">
        <v>463</v>
      </c>
      <c r="B46" s="135" t="s">
        <v>464</v>
      </c>
      <c r="C46" s="68">
        <v>2</v>
      </c>
      <c r="D46" s="68"/>
      <c r="E46" s="68">
        <v>2</v>
      </c>
      <c r="F46" s="103"/>
      <c r="G46" s="103"/>
      <c r="I46" s="103"/>
      <c r="P46" s="103"/>
    </row>
    <row r="47" s="117" customFormat="1" customHeight="1" spans="1:16">
      <c r="A47" s="133" t="s">
        <v>465</v>
      </c>
      <c r="B47" s="135" t="s">
        <v>466</v>
      </c>
      <c r="C47" s="68"/>
      <c r="D47" s="68"/>
      <c r="E47" s="68"/>
      <c r="F47" s="103"/>
      <c r="G47" s="103"/>
      <c r="H47" s="103"/>
      <c r="P47" s="103"/>
    </row>
    <row r="48" s="117" customFormat="1" customHeight="1" spans="1:10">
      <c r="A48" s="133" t="s">
        <v>467</v>
      </c>
      <c r="B48" s="135" t="s">
        <v>468</v>
      </c>
      <c r="C48" s="68"/>
      <c r="D48" s="68"/>
      <c r="E48" s="68"/>
      <c r="F48" s="103"/>
      <c r="G48" s="103"/>
      <c r="H48" s="103"/>
      <c r="J48" s="103"/>
    </row>
    <row r="49" s="117" customFormat="1" customHeight="1" spans="1:9">
      <c r="A49" s="133" t="s">
        <v>469</v>
      </c>
      <c r="B49" s="135" t="s">
        <v>470</v>
      </c>
      <c r="C49" s="68">
        <v>1</v>
      </c>
      <c r="D49" s="68"/>
      <c r="E49" s="68">
        <v>1</v>
      </c>
      <c r="F49" s="103"/>
      <c r="G49" s="103"/>
      <c r="H49" s="103"/>
      <c r="I49" s="103"/>
    </row>
    <row r="50" s="117" customFormat="1" customHeight="1" spans="1:8">
      <c r="A50" s="133" t="s">
        <v>471</v>
      </c>
      <c r="B50" s="134" t="s">
        <v>472</v>
      </c>
      <c r="C50" s="90">
        <v>36.64</v>
      </c>
      <c r="D50" s="90">
        <v>36.64</v>
      </c>
      <c r="E50" s="68"/>
      <c r="F50" s="103"/>
      <c r="H50" s="103"/>
    </row>
    <row r="51" s="117" customFormat="1" customHeight="1" spans="1:7">
      <c r="A51" s="133" t="s">
        <v>473</v>
      </c>
      <c r="B51" s="135" t="s">
        <v>474</v>
      </c>
      <c r="C51" s="68">
        <v>1.08</v>
      </c>
      <c r="D51" s="68">
        <v>1.08</v>
      </c>
      <c r="E51" s="68"/>
      <c r="F51" s="103"/>
      <c r="G51" s="103"/>
    </row>
    <row r="52" s="117" customFormat="1" customHeight="1" spans="1:10">
      <c r="A52" s="133" t="s">
        <v>475</v>
      </c>
      <c r="B52" s="135" t="s">
        <v>476</v>
      </c>
      <c r="C52" s="68"/>
      <c r="D52" s="68"/>
      <c r="E52" s="68"/>
      <c r="F52" s="103"/>
      <c r="G52" s="103"/>
      <c r="I52" s="103"/>
      <c r="J52" s="103"/>
    </row>
    <row r="53" s="117" customFormat="1" customHeight="1" spans="1:8">
      <c r="A53" s="133" t="s">
        <v>477</v>
      </c>
      <c r="B53" s="135" t="s">
        <v>410</v>
      </c>
      <c r="C53" s="68">
        <v>5.56</v>
      </c>
      <c r="D53" s="68">
        <v>5.56</v>
      </c>
      <c r="E53" s="68"/>
      <c r="F53" s="103"/>
      <c r="G53" s="103"/>
      <c r="H53" s="103"/>
    </row>
    <row r="54" s="117" customFormat="1" customHeight="1" spans="1:7">
      <c r="A54" s="133" t="s">
        <v>478</v>
      </c>
      <c r="B54" s="135" t="s">
        <v>479</v>
      </c>
      <c r="C54" s="68"/>
      <c r="D54" s="68"/>
      <c r="E54" s="68"/>
      <c r="F54" s="103"/>
      <c r="G54" s="103"/>
    </row>
    <row r="55" s="117" customFormat="1" customHeight="1" spans="1:7">
      <c r="A55" s="133" t="s">
        <v>480</v>
      </c>
      <c r="B55" s="135" t="s">
        <v>481</v>
      </c>
      <c r="C55" s="68"/>
      <c r="D55" s="68"/>
      <c r="E55" s="68"/>
      <c r="F55" s="103"/>
      <c r="G55" s="103"/>
    </row>
    <row r="56" s="117" customFormat="1" customHeight="1" spans="1:7">
      <c r="A56" s="133" t="s">
        <v>482</v>
      </c>
      <c r="B56" s="135" t="s">
        <v>483</v>
      </c>
      <c r="C56" s="68"/>
      <c r="D56" s="68"/>
      <c r="E56" s="68"/>
      <c r="F56" s="103"/>
      <c r="G56" s="103"/>
    </row>
    <row r="57" s="117" customFormat="1" customHeight="1" spans="1:6">
      <c r="A57" s="133" t="s">
        <v>484</v>
      </c>
      <c r="B57" s="135" t="s">
        <v>485</v>
      </c>
      <c r="C57" s="68">
        <v>30</v>
      </c>
      <c r="D57" s="68">
        <v>30</v>
      </c>
      <c r="E57" s="68"/>
      <c r="F57" s="103"/>
    </row>
    <row r="58" customHeight="1" spans="3:5">
      <c r="C58" s="42"/>
      <c r="D58" s="42"/>
      <c r="E58" s="42"/>
    </row>
    <row r="59" customHeight="1" spans="4:14">
      <c r="D59" s="42"/>
      <c r="E59" s="42"/>
      <c r="F59" s="42"/>
      <c r="N59" s="4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0"/>
  <sheetViews>
    <sheetView showGridLines="0" showZeros="0" topLeftCell="G1" workbookViewId="0">
      <selection activeCell="J12" sqref="J12"/>
    </sheetView>
  </sheetViews>
  <sheetFormatPr defaultColWidth="6.875" defaultRowHeight="12.75" customHeight="1"/>
  <cols>
    <col min="1" max="6" width="11.625" style="40" hidden="1" customWidth="1"/>
    <col min="7" max="12" width="19.625" style="40" customWidth="1"/>
    <col min="13" max="256" width="6.875" style="40"/>
    <col min="257" max="268" width="11.625" style="40" customWidth="1"/>
    <col min="269" max="512" width="6.875" style="40"/>
    <col min="513" max="524" width="11.625" style="40" customWidth="1"/>
    <col min="525" max="768" width="6.875" style="40"/>
    <col min="769" max="780" width="11.625" style="40" customWidth="1"/>
    <col min="781" max="1024" width="6.875" style="40"/>
    <col min="1025" max="1036" width="11.625" style="40" customWidth="1"/>
    <col min="1037" max="1280" width="6.875" style="40"/>
    <col min="1281" max="1292" width="11.625" style="40" customWidth="1"/>
    <col min="1293" max="1536" width="6.875" style="40"/>
    <col min="1537" max="1548" width="11.625" style="40" customWidth="1"/>
    <col min="1549" max="1792" width="6.875" style="40"/>
    <col min="1793" max="1804" width="11.625" style="40" customWidth="1"/>
    <col min="1805" max="2048" width="6.875" style="40"/>
    <col min="2049" max="2060" width="11.625" style="40" customWidth="1"/>
    <col min="2061" max="2304" width="6.875" style="40"/>
    <col min="2305" max="2316" width="11.625" style="40" customWidth="1"/>
    <col min="2317" max="2560" width="6.875" style="40"/>
    <col min="2561" max="2572" width="11.625" style="40" customWidth="1"/>
    <col min="2573" max="2816" width="6.875" style="40"/>
    <col min="2817" max="2828" width="11.625" style="40" customWidth="1"/>
    <col min="2829" max="3072" width="6.875" style="40"/>
    <col min="3073" max="3084" width="11.625" style="40" customWidth="1"/>
    <col min="3085" max="3328" width="6.875" style="40"/>
    <col min="3329" max="3340" width="11.625" style="40" customWidth="1"/>
    <col min="3341" max="3584" width="6.875" style="40"/>
    <col min="3585" max="3596" width="11.625" style="40" customWidth="1"/>
    <col min="3597" max="3840" width="6.875" style="40"/>
    <col min="3841" max="3852" width="11.625" style="40" customWidth="1"/>
    <col min="3853" max="4096" width="6.875" style="40"/>
    <col min="4097" max="4108" width="11.625" style="40" customWidth="1"/>
    <col min="4109" max="4352" width="6.875" style="40"/>
    <col min="4353" max="4364" width="11.625" style="40" customWidth="1"/>
    <col min="4365" max="4608" width="6.875" style="40"/>
    <col min="4609" max="4620" width="11.625" style="40" customWidth="1"/>
    <col min="4621" max="4864" width="6.875" style="40"/>
    <col min="4865" max="4876" width="11.625" style="40" customWidth="1"/>
    <col min="4877" max="5120" width="6.875" style="40"/>
    <col min="5121" max="5132" width="11.625" style="40" customWidth="1"/>
    <col min="5133" max="5376" width="6.875" style="40"/>
    <col min="5377" max="5388" width="11.625" style="40" customWidth="1"/>
    <col min="5389" max="5632" width="6.875" style="40"/>
    <col min="5633" max="5644" width="11.625" style="40" customWidth="1"/>
    <col min="5645" max="5888" width="6.875" style="40"/>
    <col min="5889" max="5900" width="11.625" style="40" customWidth="1"/>
    <col min="5901" max="6144" width="6.875" style="40"/>
    <col min="6145" max="6156" width="11.625" style="40" customWidth="1"/>
    <col min="6157" max="6400" width="6.875" style="40"/>
    <col min="6401" max="6412" width="11.625" style="40" customWidth="1"/>
    <col min="6413" max="6656" width="6.875" style="40"/>
    <col min="6657" max="6668" width="11.625" style="40" customWidth="1"/>
    <col min="6669" max="6912" width="6.875" style="40"/>
    <col min="6913" max="6924" width="11.625" style="40" customWidth="1"/>
    <col min="6925" max="7168" width="6.875" style="40"/>
    <col min="7169" max="7180" width="11.625" style="40" customWidth="1"/>
    <col min="7181" max="7424" width="6.875" style="40"/>
    <col min="7425" max="7436" width="11.625" style="40" customWidth="1"/>
    <col min="7437" max="7680" width="6.875" style="40"/>
    <col min="7681" max="7692" width="11.625" style="40" customWidth="1"/>
    <col min="7693" max="7936" width="6.875" style="40"/>
    <col min="7937" max="7948" width="11.625" style="40" customWidth="1"/>
    <col min="7949" max="8192" width="6.875" style="40"/>
    <col min="8193" max="8204" width="11.625" style="40" customWidth="1"/>
    <col min="8205" max="8448" width="6.875" style="40"/>
    <col min="8449" max="8460" width="11.625" style="40" customWidth="1"/>
    <col min="8461" max="8704" width="6.875" style="40"/>
    <col min="8705" max="8716" width="11.625" style="40" customWidth="1"/>
    <col min="8717" max="8960" width="6.875" style="40"/>
    <col min="8961" max="8972" width="11.625" style="40" customWidth="1"/>
    <col min="8973" max="9216" width="6.875" style="40"/>
    <col min="9217" max="9228" width="11.625" style="40" customWidth="1"/>
    <col min="9229" max="9472" width="6.875" style="40"/>
    <col min="9473" max="9484" width="11.625" style="40" customWidth="1"/>
    <col min="9485" max="9728" width="6.875" style="40"/>
    <col min="9729" max="9740" width="11.625" style="40" customWidth="1"/>
    <col min="9741" max="9984" width="6.875" style="40"/>
    <col min="9985" max="9996" width="11.625" style="40" customWidth="1"/>
    <col min="9997" max="10240" width="6.875" style="40"/>
    <col min="10241" max="10252" width="11.625" style="40" customWidth="1"/>
    <col min="10253" max="10496" width="6.875" style="40"/>
    <col min="10497" max="10508" width="11.625" style="40" customWidth="1"/>
    <col min="10509" max="10752" width="6.875" style="40"/>
    <col min="10753" max="10764" width="11.625" style="40" customWidth="1"/>
    <col min="10765" max="11008" width="6.875" style="40"/>
    <col min="11009" max="11020" width="11.625" style="40" customWidth="1"/>
    <col min="11021" max="11264" width="6.875" style="40"/>
    <col min="11265" max="11276" width="11.625" style="40" customWidth="1"/>
    <col min="11277" max="11520" width="6.875" style="40"/>
    <col min="11521" max="11532" width="11.625" style="40" customWidth="1"/>
    <col min="11533" max="11776" width="6.875" style="40"/>
    <col min="11777" max="11788" width="11.625" style="40" customWidth="1"/>
    <col min="11789" max="12032" width="6.875" style="40"/>
    <col min="12033" max="12044" width="11.625" style="40" customWidth="1"/>
    <col min="12045" max="12288" width="6.875" style="40"/>
    <col min="12289" max="12300" width="11.625" style="40" customWidth="1"/>
    <col min="12301" max="12544" width="6.875" style="40"/>
    <col min="12545" max="12556" width="11.625" style="40" customWidth="1"/>
    <col min="12557" max="12800" width="6.875" style="40"/>
    <col min="12801" max="12812" width="11.625" style="40" customWidth="1"/>
    <col min="12813" max="13056" width="6.875" style="40"/>
    <col min="13057" max="13068" width="11.625" style="40" customWidth="1"/>
    <col min="13069" max="13312" width="6.875" style="40"/>
    <col min="13313" max="13324" width="11.625" style="40" customWidth="1"/>
    <col min="13325" max="13568" width="6.875" style="40"/>
    <col min="13569" max="13580" width="11.625" style="40" customWidth="1"/>
    <col min="13581" max="13824" width="6.875" style="40"/>
    <col min="13825" max="13836" width="11.625" style="40" customWidth="1"/>
    <col min="13837" max="14080" width="6.875" style="40"/>
    <col min="14081" max="14092" width="11.625" style="40" customWidth="1"/>
    <col min="14093" max="14336" width="6.875" style="40"/>
    <col min="14337" max="14348" width="11.625" style="40" customWidth="1"/>
    <col min="14349" max="14592" width="6.875" style="40"/>
    <col min="14593" max="14604" width="11.625" style="40" customWidth="1"/>
    <col min="14605" max="14848" width="6.875" style="40"/>
    <col min="14849" max="14860" width="11.625" style="40" customWidth="1"/>
    <col min="14861" max="15104" width="6.875" style="40"/>
    <col min="15105" max="15116" width="11.625" style="40" customWidth="1"/>
    <col min="15117" max="15360" width="6.875" style="40"/>
    <col min="15361" max="15372" width="11.625" style="40" customWidth="1"/>
    <col min="15373" max="15616" width="6.875" style="40"/>
    <col min="15617" max="15628" width="11.625" style="40" customWidth="1"/>
    <col min="15629" max="15872" width="6.875" style="40"/>
    <col min="15873" max="15884" width="11.625" style="40" customWidth="1"/>
    <col min="15885" max="16128" width="6.875" style="40"/>
    <col min="16129" max="16140" width="11.625" style="40" customWidth="1"/>
    <col min="16141" max="16384" width="6.875" style="40"/>
  </cols>
  <sheetData>
    <row r="1" ht="20.1" customHeight="1" spans="1:12">
      <c r="A1" s="41" t="s">
        <v>486</v>
      </c>
      <c r="G1" s="115" t="s">
        <v>486</v>
      </c>
      <c r="L1" s="125"/>
    </row>
    <row r="2" ht="42" customHeight="1" spans="1:12">
      <c r="A2" s="104" t="s">
        <v>487</v>
      </c>
      <c r="B2" s="105"/>
      <c r="C2" s="105"/>
      <c r="D2" s="105"/>
      <c r="E2" s="105"/>
      <c r="F2" s="105"/>
      <c r="G2" s="104" t="s">
        <v>488</v>
      </c>
      <c r="H2" s="105"/>
      <c r="I2" s="105"/>
      <c r="J2" s="105"/>
      <c r="K2" s="105"/>
      <c r="L2" s="105"/>
    </row>
    <row r="3" ht="20.1" customHeight="1" spans="1:12">
      <c r="A3" s="116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ht="20.1" customHeight="1" spans="1:12">
      <c r="A4" s="117"/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50" t="s">
        <v>313</v>
      </c>
    </row>
    <row r="5" ht="28.5" customHeight="1" spans="1:12">
      <c r="A5" s="60" t="s">
        <v>489</v>
      </c>
      <c r="B5" s="60"/>
      <c r="C5" s="60"/>
      <c r="D5" s="60"/>
      <c r="E5" s="60"/>
      <c r="F5" s="109"/>
      <c r="G5" s="60" t="s">
        <v>338</v>
      </c>
      <c r="H5" s="60"/>
      <c r="I5" s="60"/>
      <c r="J5" s="60"/>
      <c r="K5" s="60"/>
      <c r="L5" s="60"/>
    </row>
    <row r="6" ht="28.5" customHeight="1" spans="1:12">
      <c r="A6" s="81" t="s">
        <v>318</v>
      </c>
      <c r="B6" s="118" t="s">
        <v>490</v>
      </c>
      <c r="C6" s="81" t="s">
        <v>491</v>
      </c>
      <c r="D6" s="81"/>
      <c r="E6" s="81"/>
      <c r="F6" s="119" t="s">
        <v>492</v>
      </c>
      <c r="G6" s="60" t="s">
        <v>318</v>
      </c>
      <c r="H6" s="35" t="s">
        <v>490</v>
      </c>
      <c r="I6" s="60" t="s">
        <v>491</v>
      </c>
      <c r="J6" s="60"/>
      <c r="K6" s="60"/>
      <c r="L6" s="60" t="s">
        <v>492</v>
      </c>
    </row>
    <row r="7" ht="28.5" customHeight="1" spans="1:12">
      <c r="A7" s="110"/>
      <c r="B7" s="51"/>
      <c r="C7" s="111" t="s">
        <v>341</v>
      </c>
      <c r="D7" s="120" t="s">
        <v>493</v>
      </c>
      <c r="E7" s="120" t="s">
        <v>494</v>
      </c>
      <c r="F7" s="110"/>
      <c r="G7" s="60"/>
      <c r="H7" s="35"/>
      <c r="I7" s="60" t="s">
        <v>341</v>
      </c>
      <c r="J7" s="35" t="s">
        <v>493</v>
      </c>
      <c r="K7" s="35" t="s">
        <v>494</v>
      </c>
      <c r="L7" s="60"/>
    </row>
    <row r="8" ht="28.5" customHeight="1" spans="1:12">
      <c r="A8" s="121"/>
      <c r="B8" s="121"/>
      <c r="C8" s="121"/>
      <c r="D8" s="121"/>
      <c r="E8" s="121"/>
      <c r="F8" s="122"/>
      <c r="G8" s="123">
        <v>6</v>
      </c>
      <c r="H8" s="124" t="s">
        <v>344</v>
      </c>
      <c r="I8" s="126">
        <v>4.5</v>
      </c>
      <c r="J8" s="124" t="s">
        <v>344</v>
      </c>
      <c r="K8" s="126">
        <v>4.5</v>
      </c>
      <c r="L8" s="126">
        <v>1.5</v>
      </c>
    </row>
    <row r="9" ht="22.5" customHeight="1" spans="2:12">
      <c r="B9" s="42"/>
      <c r="G9" s="42"/>
      <c r="H9" s="42"/>
      <c r="I9" s="42"/>
      <c r="J9" s="42"/>
      <c r="K9" s="42"/>
      <c r="L9" s="42"/>
    </row>
    <row r="10" customHeight="1" spans="7:12">
      <c r="G10" s="42"/>
      <c r="H10" s="42"/>
      <c r="I10" s="42"/>
      <c r="J10" s="42"/>
      <c r="K10" s="42"/>
      <c r="L10" s="42"/>
    </row>
    <row r="11" customHeight="1" spans="7:12">
      <c r="G11" s="42"/>
      <c r="H11" s="42"/>
      <c r="I11" s="42"/>
      <c r="J11" s="42"/>
      <c r="K11" s="42"/>
      <c r="L11" s="42"/>
    </row>
    <row r="12" customHeight="1" spans="7:12">
      <c r="G12" s="42"/>
      <c r="H12" s="42"/>
      <c r="I12" s="42"/>
      <c r="L12" s="42"/>
    </row>
    <row r="13" customHeight="1" spans="6:11">
      <c r="F13" s="42"/>
      <c r="G13" s="42"/>
      <c r="H13" s="42"/>
      <c r="I13" s="42"/>
      <c r="J13" s="42"/>
      <c r="K13" s="42"/>
    </row>
    <row r="14" customHeight="1" spans="4:9">
      <c r="D14" s="42"/>
      <c r="G14" s="42"/>
      <c r="H14" s="42"/>
      <c r="I14" s="42"/>
    </row>
    <row r="15" customHeight="1" spans="10:10">
      <c r="J15" s="42"/>
    </row>
    <row r="16" customHeight="1" spans="11:12">
      <c r="K16" s="42"/>
      <c r="L16" s="42"/>
    </row>
    <row r="20" customHeight="1" spans="8:8">
      <c r="H20" s="4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workbookViewId="0">
      <selection activeCell="B8" sqref="B8"/>
    </sheetView>
  </sheetViews>
  <sheetFormatPr defaultColWidth="6.875" defaultRowHeight="12.75" customHeight="1" outlineLevelCol="4"/>
  <cols>
    <col min="1" max="1" width="19.5" style="40" customWidth="1"/>
    <col min="2" max="2" width="52.5" style="40" customWidth="1"/>
    <col min="3" max="5" width="18.25" style="40" customWidth="1"/>
    <col min="6" max="256" width="6.875" style="40"/>
    <col min="257" max="257" width="19.5" style="40" customWidth="1"/>
    <col min="258" max="258" width="52.5" style="40" customWidth="1"/>
    <col min="259" max="261" width="18.25" style="40" customWidth="1"/>
    <col min="262" max="512" width="6.875" style="40"/>
    <col min="513" max="513" width="19.5" style="40" customWidth="1"/>
    <col min="514" max="514" width="52.5" style="40" customWidth="1"/>
    <col min="515" max="517" width="18.25" style="40" customWidth="1"/>
    <col min="518" max="768" width="6.875" style="40"/>
    <col min="769" max="769" width="19.5" style="40" customWidth="1"/>
    <col min="770" max="770" width="52.5" style="40" customWidth="1"/>
    <col min="771" max="773" width="18.25" style="40" customWidth="1"/>
    <col min="774" max="1024" width="6.875" style="40"/>
    <col min="1025" max="1025" width="19.5" style="40" customWidth="1"/>
    <col min="1026" max="1026" width="52.5" style="40" customWidth="1"/>
    <col min="1027" max="1029" width="18.25" style="40" customWidth="1"/>
    <col min="1030" max="1280" width="6.875" style="40"/>
    <col min="1281" max="1281" width="19.5" style="40" customWidth="1"/>
    <col min="1282" max="1282" width="52.5" style="40" customWidth="1"/>
    <col min="1283" max="1285" width="18.25" style="40" customWidth="1"/>
    <col min="1286" max="1536" width="6.875" style="40"/>
    <col min="1537" max="1537" width="19.5" style="40" customWidth="1"/>
    <col min="1538" max="1538" width="52.5" style="40" customWidth="1"/>
    <col min="1539" max="1541" width="18.25" style="40" customWidth="1"/>
    <col min="1542" max="1792" width="6.875" style="40"/>
    <col min="1793" max="1793" width="19.5" style="40" customWidth="1"/>
    <col min="1794" max="1794" width="52.5" style="40" customWidth="1"/>
    <col min="1795" max="1797" width="18.25" style="40" customWidth="1"/>
    <col min="1798" max="2048" width="6.875" style="40"/>
    <col min="2049" max="2049" width="19.5" style="40" customWidth="1"/>
    <col min="2050" max="2050" width="52.5" style="40" customWidth="1"/>
    <col min="2051" max="2053" width="18.25" style="40" customWidth="1"/>
    <col min="2054" max="2304" width="6.875" style="40"/>
    <col min="2305" max="2305" width="19.5" style="40" customWidth="1"/>
    <col min="2306" max="2306" width="52.5" style="40" customWidth="1"/>
    <col min="2307" max="2309" width="18.25" style="40" customWidth="1"/>
    <col min="2310" max="2560" width="6.875" style="40"/>
    <col min="2561" max="2561" width="19.5" style="40" customWidth="1"/>
    <col min="2562" max="2562" width="52.5" style="40" customWidth="1"/>
    <col min="2563" max="2565" width="18.25" style="40" customWidth="1"/>
    <col min="2566" max="2816" width="6.875" style="40"/>
    <col min="2817" max="2817" width="19.5" style="40" customWidth="1"/>
    <col min="2818" max="2818" width="52.5" style="40" customWidth="1"/>
    <col min="2819" max="2821" width="18.25" style="40" customWidth="1"/>
    <col min="2822" max="3072" width="6.875" style="40"/>
    <col min="3073" max="3073" width="19.5" style="40" customWidth="1"/>
    <col min="3074" max="3074" width="52.5" style="40" customWidth="1"/>
    <col min="3075" max="3077" width="18.25" style="40" customWidth="1"/>
    <col min="3078" max="3328" width="6.875" style="40"/>
    <col min="3329" max="3329" width="19.5" style="40" customWidth="1"/>
    <col min="3330" max="3330" width="52.5" style="40" customWidth="1"/>
    <col min="3331" max="3333" width="18.25" style="40" customWidth="1"/>
    <col min="3334" max="3584" width="6.875" style="40"/>
    <col min="3585" max="3585" width="19.5" style="40" customWidth="1"/>
    <col min="3586" max="3586" width="52.5" style="40" customWidth="1"/>
    <col min="3587" max="3589" width="18.25" style="40" customWidth="1"/>
    <col min="3590" max="3840" width="6.875" style="40"/>
    <col min="3841" max="3841" width="19.5" style="40" customWidth="1"/>
    <col min="3842" max="3842" width="52.5" style="40" customWidth="1"/>
    <col min="3843" max="3845" width="18.25" style="40" customWidth="1"/>
    <col min="3846" max="4096" width="6.875" style="40"/>
    <col min="4097" max="4097" width="19.5" style="40" customWidth="1"/>
    <col min="4098" max="4098" width="52.5" style="40" customWidth="1"/>
    <col min="4099" max="4101" width="18.25" style="40" customWidth="1"/>
    <col min="4102" max="4352" width="6.875" style="40"/>
    <col min="4353" max="4353" width="19.5" style="40" customWidth="1"/>
    <col min="4354" max="4354" width="52.5" style="40" customWidth="1"/>
    <col min="4355" max="4357" width="18.25" style="40" customWidth="1"/>
    <col min="4358" max="4608" width="6.875" style="40"/>
    <col min="4609" max="4609" width="19.5" style="40" customWidth="1"/>
    <col min="4610" max="4610" width="52.5" style="40" customWidth="1"/>
    <col min="4611" max="4613" width="18.25" style="40" customWidth="1"/>
    <col min="4614" max="4864" width="6.875" style="40"/>
    <col min="4865" max="4865" width="19.5" style="40" customWidth="1"/>
    <col min="4866" max="4866" width="52.5" style="40" customWidth="1"/>
    <col min="4867" max="4869" width="18.25" style="40" customWidth="1"/>
    <col min="4870" max="5120" width="6.875" style="40"/>
    <col min="5121" max="5121" width="19.5" style="40" customWidth="1"/>
    <col min="5122" max="5122" width="52.5" style="40" customWidth="1"/>
    <col min="5123" max="5125" width="18.25" style="40" customWidth="1"/>
    <col min="5126" max="5376" width="6.875" style="40"/>
    <col min="5377" max="5377" width="19.5" style="40" customWidth="1"/>
    <col min="5378" max="5378" width="52.5" style="40" customWidth="1"/>
    <col min="5379" max="5381" width="18.25" style="40" customWidth="1"/>
    <col min="5382" max="5632" width="6.875" style="40"/>
    <col min="5633" max="5633" width="19.5" style="40" customWidth="1"/>
    <col min="5634" max="5634" width="52.5" style="40" customWidth="1"/>
    <col min="5635" max="5637" width="18.25" style="40" customWidth="1"/>
    <col min="5638" max="5888" width="6.875" style="40"/>
    <col min="5889" max="5889" width="19.5" style="40" customWidth="1"/>
    <col min="5890" max="5890" width="52.5" style="40" customWidth="1"/>
    <col min="5891" max="5893" width="18.25" style="40" customWidth="1"/>
    <col min="5894" max="6144" width="6.875" style="40"/>
    <col min="6145" max="6145" width="19.5" style="40" customWidth="1"/>
    <col min="6146" max="6146" width="52.5" style="40" customWidth="1"/>
    <col min="6147" max="6149" width="18.25" style="40" customWidth="1"/>
    <col min="6150" max="6400" width="6.875" style="40"/>
    <col min="6401" max="6401" width="19.5" style="40" customWidth="1"/>
    <col min="6402" max="6402" width="52.5" style="40" customWidth="1"/>
    <col min="6403" max="6405" width="18.25" style="40" customWidth="1"/>
    <col min="6406" max="6656" width="6.875" style="40"/>
    <col min="6657" max="6657" width="19.5" style="40" customWidth="1"/>
    <col min="6658" max="6658" width="52.5" style="40" customWidth="1"/>
    <col min="6659" max="6661" width="18.25" style="40" customWidth="1"/>
    <col min="6662" max="6912" width="6.875" style="40"/>
    <col min="6913" max="6913" width="19.5" style="40" customWidth="1"/>
    <col min="6914" max="6914" width="52.5" style="40" customWidth="1"/>
    <col min="6915" max="6917" width="18.25" style="40" customWidth="1"/>
    <col min="6918" max="7168" width="6.875" style="40"/>
    <col min="7169" max="7169" width="19.5" style="40" customWidth="1"/>
    <col min="7170" max="7170" width="52.5" style="40" customWidth="1"/>
    <col min="7171" max="7173" width="18.25" style="40" customWidth="1"/>
    <col min="7174" max="7424" width="6.875" style="40"/>
    <col min="7425" max="7425" width="19.5" style="40" customWidth="1"/>
    <col min="7426" max="7426" width="52.5" style="40" customWidth="1"/>
    <col min="7427" max="7429" width="18.25" style="40" customWidth="1"/>
    <col min="7430" max="7680" width="6.875" style="40"/>
    <col min="7681" max="7681" width="19.5" style="40" customWidth="1"/>
    <col min="7682" max="7682" width="52.5" style="40" customWidth="1"/>
    <col min="7683" max="7685" width="18.25" style="40" customWidth="1"/>
    <col min="7686" max="7936" width="6.875" style="40"/>
    <col min="7937" max="7937" width="19.5" style="40" customWidth="1"/>
    <col min="7938" max="7938" width="52.5" style="40" customWidth="1"/>
    <col min="7939" max="7941" width="18.25" style="40" customWidth="1"/>
    <col min="7942" max="8192" width="6.875" style="40"/>
    <col min="8193" max="8193" width="19.5" style="40" customWidth="1"/>
    <col min="8194" max="8194" width="52.5" style="40" customWidth="1"/>
    <col min="8195" max="8197" width="18.25" style="40" customWidth="1"/>
    <col min="8198" max="8448" width="6.875" style="40"/>
    <col min="8449" max="8449" width="19.5" style="40" customWidth="1"/>
    <col min="8450" max="8450" width="52.5" style="40" customWidth="1"/>
    <col min="8451" max="8453" width="18.25" style="40" customWidth="1"/>
    <col min="8454" max="8704" width="6.875" style="40"/>
    <col min="8705" max="8705" width="19.5" style="40" customWidth="1"/>
    <col min="8706" max="8706" width="52.5" style="40" customWidth="1"/>
    <col min="8707" max="8709" width="18.25" style="40" customWidth="1"/>
    <col min="8710" max="8960" width="6.875" style="40"/>
    <col min="8961" max="8961" width="19.5" style="40" customWidth="1"/>
    <col min="8962" max="8962" width="52.5" style="40" customWidth="1"/>
    <col min="8963" max="8965" width="18.25" style="40" customWidth="1"/>
    <col min="8966" max="9216" width="6.875" style="40"/>
    <col min="9217" max="9217" width="19.5" style="40" customWidth="1"/>
    <col min="9218" max="9218" width="52.5" style="40" customWidth="1"/>
    <col min="9219" max="9221" width="18.25" style="40" customWidth="1"/>
    <col min="9222" max="9472" width="6.875" style="40"/>
    <col min="9473" max="9473" width="19.5" style="40" customWidth="1"/>
    <col min="9474" max="9474" width="52.5" style="40" customWidth="1"/>
    <col min="9475" max="9477" width="18.25" style="40" customWidth="1"/>
    <col min="9478" max="9728" width="6.875" style="40"/>
    <col min="9729" max="9729" width="19.5" style="40" customWidth="1"/>
    <col min="9730" max="9730" width="52.5" style="40" customWidth="1"/>
    <col min="9731" max="9733" width="18.25" style="40" customWidth="1"/>
    <col min="9734" max="9984" width="6.875" style="40"/>
    <col min="9985" max="9985" width="19.5" style="40" customWidth="1"/>
    <col min="9986" max="9986" width="52.5" style="40" customWidth="1"/>
    <col min="9987" max="9989" width="18.25" style="40" customWidth="1"/>
    <col min="9990" max="10240" width="6.875" style="40"/>
    <col min="10241" max="10241" width="19.5" style="40" customWidth="1"/>
    <col min="10242" max="10242" width="52.5" style="40" customWidth="1"/>
    <col min="10243" max="10245" width="18.25" style="40" customWidth="1"/>
    <col min="10246" max="10496" width="6.875" style="40"/>
    <col min="10497" max="10497" width="19.5" style="40" customWidth="1"/>
    <col min="10498" max="10498" width="52.5" style="40" customWidth="1"/>
    <col min="10499" max="10501" width="18.25" style="40" customWidth="1"/>
    <col min="10502" max="10752" width="6.875" style="40"/>
    <col min="10753" max="10753" width="19.5" style="40" customWidth="1"/>
    <col min="10754" max="10754" width="52.5" style="40" customWidth="1"/>
    <col min="10755" max="10757" width="18.25" style="40" customWidth="1"/>
    <col min="10758" max="11008" width="6.875" style="40"/>
    <col min="11009" max="11009" width="19.5" style="40" customWidth="1"/>
    <col min="11010" max="11010" width="52.5" style="40" customWidth="1"/>
    <col min="11011" max="11013" width="18.25" style="40" customWidth="1"/>
    <col min="11014" max="11264" width="6.875" style="40"/>
    <col min="11265" max="11265" width="19.5" style="40" customWidth="1"/>
    <col min="11266" max="11266" width="52.5" style="40" customWidth="1"/>
    <col min="11267" max="11269" width="18.25" style="40" customWidth="1"/>
    <col min="11270" max="11520" width="6.875" style="40"/>
    <col min="11521" max="11521" width="19.5" style="40" customWidth="1"/>
    <col min="11522" max="11522" width="52.5" style="40" customWidth="1"/>
    <col min="11523" max="11525" width="18.25" style="40" customWidth="1"/>
    <col min="11526" max="11776" width="6.875" style="40"/>
    <col min="11777" max="11777" width="19.5" style="40" customWidth="1"/>
    <col min="11778" max="11778" width="52.5" style="40" customWidth="1"/>
    <col min="11779" max="11781" width="18.25" style="40" customWidth="1"/>
    <col min="11782" max="12032" width="6.875" style="40"/>
    <col min="12033" max="12033" width="19.5" style="40" customWidth="1"/>
    <col min="12034" max="12034" width="52.5" style="40" customWidth="1"/>
    <col min="12035" max="12037" width="18.25" style="40" customWidth="1"/>
    <col min="12038" max="12288" width="6.875" style="40"/>
    <col min="12289" max="12289" width="19.5" style="40" customWidth="1"/>
    <col min="12290" max="12290" width="52.5" style="40" customWidth="1"/>
    <col min="12291" max="12293" width="18.25" style="40" customWidth="1"/>
    <col min="12294" max="12544" width="6.875" style="40"/>
    <col min="12545" max="12545" width="19.5" style="40" customWidth="1"/>
    <col min="12546" max="12546" width="52.5" style="40" customWidth="1"/>
    <col min="12547" max="12549" width="18.25" style="40" customWidth="1"/>
    <col min="12550" max="12800" width="6.875" style="40"/>
    <col min="12801" max="12801" width="19.5" style="40" customWidth="1"/>
    <col min="12802" max="12802" width="52.5" style="40" customWidth="1"/>
    <col min="12803" max="12805" width="18.25" style="40" customWidth="1"/>
    <col min="12806" max="13056" width="6.875" style="40"/>
    <col min="13057" max="13057" width="19.5" style="40" customWidth="1"/>
    <col min="13058" max="13058" width="52.5" style="40" customWidth="1"/>
    <col min="13059" max="13061" width="18.25" style="40" customWidth="1"/>
    <col min="13062" max="13312" width="6.875" style="40"/>
    <col min="13313" max="13313" width="19.5" style="40" customWidth="1"/>
    <col min="13314" max="13314" width="52.5" style="40" customWidth="1"/>
    <col min="13315" max="13317" width="18.25" style="40" customWidth="1"/>
    <col min="13318" max="13568" width="6.875" style="40"/>
    <col min="13569" max="13569" width="19.5" style="40" customWidth="1"/>
    <col min="13570" max="13570" width="52.5" style="40" customWidth="1"/>
    <col min="13571" max="13573" width="18.25" style="40" customWidth="1"/>
    <col min="13574" max="13824" width="6.875" style="40"/>
    <col min="13825" max="13825" width="19.5" style="40" customWidth="1"/>
    <col min="13826" max="13826" width="52.5" style="40" customWidth="1"/>
    <col min="13827" max="13829" width="18.25" style="40" customWidth="1"/>
    <col min="13830" max="14080" width="6.875" style="40"/>
    <col min="14081" max="14081" width="19.5" style="40" customWidth="1"/>
    <col min="14082" max="14082" width="52.5" style="40" customWidth="1"/>
    <col min="14083" max="14085" width="18.25" style="40" customWidth="1"/>
    <col min="14086" max="14336" width="6.875" style="40"/>
    <col min="14337" max="14337" width="19.5" style="40" customWidth="1"/>
    <col min="14338" max="14338" width="52.5" style="40" customWidth="1"/>
    <col min="14339" max="14341" width="18.25" style="40" customWidth="1"/>
    <col min="14342" max="14592" width="6.875" style="40"/>
    <col min="14593" max="14593" width="19.5" style="40" customWidth="1"/>
    <col min="14594" max="14594" width="52.5" style="40" customWidth="1"/>
    <col min="14595" max="14597" width="18.25" style="40" customWidth="1"/>
    <col min="14598" max="14848" width="6.875" style="40"/>
    <col min="14849" max="14849" width="19.5" style="40" customWidth="1"/>
    <col min="14850" max="14850" width="52.5" style="40" customWidth="1"/>
    <col min="14851" max="14853" width="18.25" style="40" customWidth="1"/>
    <col min="14854" max="15104" width="6.875" style="40"/>
    <col min="15105" max="15105" width="19.5" style="40" customWidth="1"/>
    <col min="15106" max="15106" width="52.5" style="40" customWidth="1"/>
    <col min="15107" max="15109" width="18.25" style="40" customWidth="1"/>
    <col min="15110" max="15360" width="6.875" style="40"/>
    <col min="15361" max="15361" width="19.5" style="40" customWidth="1"/>
    <col min="15362" max="15362" width="52.5" style="40" customWidth="1"/>
    <col min="15363" max="15365" width="18.25" style="40" customWidth="1"/>
    <col min="15366" max="15616" width="6.875" style="40"/>
    <col min="15617" max="15617" width="19.5" style="40" customWidth="1"/>
    <col min="15618" max="15618" width="52.5" style="40" customWidth="1"/>
    <col min="15619" max="15621" width="18.25" style="40" customWidth="1"/>
    <col min="15622" max="15872" width="6.875" style="40"/>
    <col min="15873" max="15873" width="19.5" style="40" customWidth="1"/>
    <col min="15874" max="15874" width="52.5" style="40" customWidth="1"/>
    <col min="15875" max="15877" width="18.25" style="40" customWidth="1"/>
    <col min="15878" max="16128" width="6.875" style="40"/>
    <col min="16129" max="16129" width="19.5" style="40" customWidth="1"/>
    <col min="16130" max="16130" width="52.5" style="40" customWidth="1"/>
    <col min="16131" max="16133" width="18.25" style="40" customWidth="1"/>
    <col min="16134" max="16384" width="6.875" style="40"/>
  </cols>
  <sheetData>
    <row r="1" ht="20.1" customHeight="1" spans="1:5">
      <c r="A1" s="41" t="s">
        <v>495</v>
      </c>
      <c r="E1" s="75"/>
    </row>
    <row r="2" ht="42.75" customHeight="1" spans="1:5">
      <c r="A2" s="104" t="s">
        <v>496</v>
      </c>
      <c r="B2" s="105"/>
      <c r="C2" s="105"/>
      <c r="D2" s="105"/>
      <c r="E2" s="105"/>
    </row>
    <row r="3" ht="20.1" customHeight="1" spans="1:5">
      <c r="A3" s="105"/>
      <c r="B3" s="105"/>
      <c r="C3" s="105"/>
      <c r="D3" s="105"/>
      <c r="E3" s="105"/>
    </row>
    <row r="4" ht="20.1" customHeight="1" spans="1:5">
      <c r="A4" s="106"/>
      <c r="B4" s="107"/>
      <c r="C4" s="107"/>
      <c r="D4" s="107"/>
      <c r="E4" s="108" t="s">
        <v>313</v>
      </c>
    </row>
    <row r="5" ht="20.1" customHeight="1" spans="1:5">
      <c r="A5" s="60" t="s">
        <v>339</v>
      </c>
      <c r="B5" s="109" t="s">
        <v>340</v>
      </c>
      <c r="C5" s="60" t="s">
        <v>497</v>
      </c>
      <c r="D5" s="60"/>
      <c r="E5" s="60"/>
    </row>
    <row r="6" ht="20.1" customHeight="1" spans="1:5">
      <c r="A6" s="110"/>
      <c r="B6" s="110"/>
      <c r="C6" s="111" t="s">
        <v>318</v>
      </c>
      <c r="D6" s="111" t="s">
        <v>342</v>
      </c>
      <c r="E6" s="111" t="s">
        <v>343</v>
      </c>
    </row>
    <row r="7" ht="20.1" customHeight="1" spans="1:5">
      <c r="A7" s="112"/>
      <c r="B7" s="113"/>
      <c r="C7" s="69"/>
      <c r="D7" s="70"/>
      <c r="E7" s="68"/>
    </row>
    <row r="8" ht="20.25" customHeight="1" spans="1:5">
      <c r="A8" s="114"/>
      <c r="B8" s="42"/>
      <c r="C8" s="42"/>
      <c r="D8" s="42"/>
      <c r="E8" s="42"/>
    </row>
    <row r="9" ht="20.25" customHeight="1" spans="1:5">
      <c r="A9" s="42"/>
      <c r="B9" s="42"/>
      <c r="C9" s="42"/>
      <c r="D9" s="42"/>
      <c r="E9" s="42"/>
    </row>
    <row r="10" customHeight="1" spans="1:5">
      <c r="A10" s="42"/>
      <c r="B10" s="42"/>
      <c r="C10" s="42"/>
      <c r="E10" s="42"/>
    </row>
    <row r="11" customHeight="1" spans="1:5">
      <c r="A11" s="42"/>
      <c r="B11" s="42"/>
      <c r="C11" s="42"/>
      <c r="D11" s="42"/>
      <c r="E11" s="42"/>
    </row>
    <row r="12" customHeight="1" spans="1:5">
      <c r="A12" s="42"/>
      <c r="B12" s="42"/>
      <c r="C12" s="42"/>
      <c r="E12" s="42"/>
    </row>
    <row r="13" customHeight="1" spans="1:5">
      <c r="A13" s="42"/>
      <c r="B13" s="42"/>
      <c r="D13" s="42"/>
      <c r="E13" s="42"/>
    </row>
    <row r="14" customHeight="1" spans="1:5">
      <c r="A14" s="42"/>
      <c r="E14" s="42"/>
    </row>
    <row r="15" customHeight="1" spans="2:2">
      <c r="B15" s="42"/>
    </row>
    <row r="16" customHeight="1" spans="2:2">
      <c r="B16" s="42"/>
    </row>
    <row r="17" customHeight="1" spans="2:2">
      <c r="B17" s="42"/>
    </row>
    <row r="18" customHeight="1" spans="2:2">
      <c r="B18" s="42"/>
    </row>
    <row r="19" customHeight="1" spans="2:2">
      <c r="B19" s="42"/>
    </row>
    <row r="20" customHeight="1" spans="2:2">
      <c r="B20" s="42"/>
    </row>
    <row r="22" customHeight="1" spans="2:2">
      <c r="B22" s="42"/>
    </row>
    <row r="23" customHeight="1" spans="2:2">
      <c r="B23" s="42"/>
    </row>
    <row r="25" customHeight="1" spans="2:2">
      <c r="B25" s="42"/>
    </row>
    <row r="26" customHeight="1" spans="2:2">
      <c r="B26" s="42"/>
    </row>
    <row r="27" customHeight="1" spans="4:4">
      <c r="D27" s="42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35"/>
  <sheetViews>
    <sheetView showGridLines="0" showZeros="0" workbookViewId="0">
      <selection activeCell="B32" sqref="B32"/>
    </sheetView>
  </sheetViews>
  <sheetFormatPr defaultColWidth="6.875" defaultRowHeight="20.1" customHeight="1"/>
  <cols>
    <col min="1" max="4" width="34.5" style="40" customWidth="1"/>
    <col min="5" max="159" width="6.75" style="40" customWidth="1"/>
    <col min="160" max="256" width="6.875" style="40"/>
    <col min="257" max="260" width="34.5" style="40" customWidth="1"/>
    <col min="261" max="415" width="6.75" style="40" customWidth="1"/>
    <col min="416" max="512" width="6.875" style="40"/>
    <col min="513" max="516" width="34.5" style="40" customWidth="1"/>
    <col min="517" max="671" width="6.75" style="40" customWidth="1"/>
    <col min="672" max="768" width="6.875" style="40"/>
    <col min="769" max="772" width="34.5" style="40" customWidth="1"/>
    <col min="773" max="927" width="6.75" style="40" customWidth="1"/>
    <col min="928" max="1024" width="6.875" style="40"/>
    <col min="1025" max="1028" width="34.5" style="40" customWidth="1"/>
    <col min="1029" max="1183" width="6.75" style="40" customWidth="1"/>
    <col min="1184" max="1280" width="6.875" style="40"/>
    <col min="1281" max="1284" width="34.5" style="40" customWidth="1"/>
    <col min="1285" max="1439" width="6.75" style="40" customWidth="1"/>
    <col min="1440" max="1536" width="6.875" style="40"/>
    <col min="1537" max="1540" width="34.5" style="40" customWidth="1"/>
    <col min="1541" max="1695" width="6.75" style="40" customWidth="1"/>
    <col min="1696" max="1792" width="6.875" style="40"/>
    <col min="1793" max="1796" width="34.5" style="40" customWidth="1"/>
    <col min="1797" max="1951" width="6.75" style="40" customWidth="1"/>
    <col min="1952" max="2048" width="6.875" style="40"/>
    <col min="2049" max="2052" width="34.5" style="40" customWidth="1"/>
    <col min="2053" max="2207" width="6.75" style="40" customWidth="1"/>
    <col min="2208" max="2304" width="6.875" style="40"/>
    <col min="2305" max="2308" width="34.5" style="40" customWidth="1"/>
    <col min="2309" max="2463" width="6.75" style="40" customWidth="1"/>
    <col min="2464" max="2560" width="6.875" style="40"/>
    <col min="2561" max="2564" width="34.5" style="40" customWidth="1"/>
    <col min="2565" max="2719" width="6.75" style="40" customWidth="1"/>
    <col min="2720" max="2816" width="6.875" style="40"/>
    <col min="2817" max="2820" width="34.5" style="40" customWidth="1"/>
    <col min="2821" max="2975" width="6.75" style="40" customWidth="1"/>
    <col min="2976" max="3072" width="6.875" style="40"/>
    <col min="3073" max="3076" width="34.5" style="40" customWidth="1"/>
    <col min="3077" max="3231" width="6.75" style="40" customWidth="1"/>
    <col min="3232" max="3328" width="6.875" style="40"/>
    <col min="3329" max="3332" width="34.5" style="40" customWidth="1"/>
    <col min="3333" max="3487" width="6.75" style="40" customWidth="1"/>
    <col min="3488" max="3584" width="6.875" style="40"/>
    <col min="3585" max="3588" width="34.5" style="40" customWidth="1"/>
    <col min="3589" max="3743" width="6.75" style="40" customWidth="1"/>
    <col min="3744" max="3840" width="6.875" style="40"/>
    <col min="3841" max="3844" width="34.5" style="40" customWidth="1"/>
    <col min="3845" max="3999" width="6.75" style="40" customWidth="1"/>
    <col min="4000" max="4096" width="6.875" style="40"/>
    <col min="4097" max="4100" width="34.5" style="40" customWidth="1"/>
    <col min="4101" max="4255" width="6.75" style="40" customWidth="1"/>
    <col min="4256" max="4352" width="6.875" style="40"/>
    <col min="4353" max="4356" width="34.5" style="40" customWidth="1"/>
    <col min="4357" max="4511" width="6.75" style="40" customWidth="1"/>
    <col min="4512" max="4608" width="6.875" style="40"/>
    <col min="4609" max="4612" width="34.5" style="40" customWidth="1"/>
    <col min="4613" max="4767" width="6.75" style="40" customWidth="1"/>
    <col min="4768" max="4864" width="6.875" style="40"/>
    <col min="4865" max="4868" width="34.5" style="40" customWidth="1"/>
    <col min="4869" max="5023" width="6.75" style="40" customWidth="1"/>
    <col min="5024" max="5120" width="6.875" style="40"/>
    <col min="5121" max="5124" width="34.5" style="40" customWidth="1"/>
    <col min="5125" max="5279" width="6.75" style="40" customWidth="1"/>
    <col min="5280" max="5376" width="6.875" style="40"/>
    <col min="5377" max="5380" width="34.5" style="40" customWidth="1"/>
    <col min="5381" max="5535" width="6.75" style="40" customWidth="1"/>
    <col min="5536" max="5632" width="6.875" style="40"/>
    <col min="5633" max="5636" width="34.5" style="40" customWidth="1"/>
    <col min="5637" max="5791" width="6.75" style="40" customWidth="1"/>
    <col min="5792" max="5888" width="6.875" style="40"/>
    <col min="5889" max="5892" width="34.5" style="40" customWidth="1"/>
    <col min="5893" max="6047" width="6.75" style="40" customWidth="1"/>
    <col min="6048" max="6144" width="6.875" style="40"/>
    <col min="6145" max="6148" width="34.5" style="40" customWidth="1"/>
    <col min="6149" max="6303" width="6.75" style="40" customWidth="1"/>
    <col min="6304" max="6400" width="6.875" style="40"/>
    <col min="6401" max="6404" width="34.5" style="40" customWidth="1"/>
    <col min="6405" max="6559" width="6.75" style="40" customWidth="1"/>
    <col min="6560" max="6656" width="6.875" style="40"/>
    <col min="6657" max="6660" width="34.5" style="40" customWidth="1"/>
    <col min="6661" max="6815" width="6.75" style="40" customWidth="1"/>
    <col min="6816" max="6912" width="6.875" style="40"/>
    <col min="6913" max="6916" width="34.5" style="40" customWidth="1"/>
    <col min="6917" max="7071" width="6.75" style="40" customWidth="1"/>
    <col min="7072" max="7168" width="6.875" style="40"/>
    <col min="7169" max="7172" width="34.5" style="40" customWidth="1"/>
    <col min="7173" max="7327" width="6.75" style="40" customWidth="1"/>
    <col min="7328" max="7424" width="6.875" style="40"/>
    <col min="7425" max="7428" width="34.5" style="40" customWidth="1"/>
    <col min="7429" max="7583" width="6.75" style="40" customWidth="1"/>
    <col min="7584" max="7680" width="6.875" style="40"/>
    <col min="7681" max="7684" width="34.5" style="40" customWidth="1"/>
    <col min="7685" max="7839" width="6.75" style="40" customWidth="1"/>
    <col min="7840" max="7936" width="6.875" style="40"/>
    <col min="7937" max="7940" width="34.5" style="40" customWidth="1"/>
    <col min="7941" max="8095" width="6.75" style="40" customWidth="1"/>
    <col min="8096" max="8192" width="6.875" style="40"/>
    <col min="8193" max="8196" width="34.5" style="40" customWidth="1"/>
    <col min="8197" max="8351" width="6.75" style="40" customWidth="1"/>
    <col min="8352" max="8448" width="6.875" style="40"/>
    <col min="8449" max="8452" width="34.5" style="40" customWidth="1"/>
    <col min="8453" max="8607" width="6.75" style="40" customWidth="1"/>
    <col min="8608" max="8704" width="6.875" style="40"/>
    <col min="8705" max="8708" width="34.5" style="40" customWidth="1"/>
    <col min="8709" max="8863" width="6.75" style="40" customWidth="1"/>
    <col min="8864" max="8960" width="6.875" style="40"/>
    <col min="8961" max="8964" width="34.5" style="40" customWidth="1"/>
    <col min="8965" max="9119" width="6.75" style="40" customWidth="1"/>
    <col min="9120" max="9216" width="6.875" style="40"/>
    <col min="9217" max="9220" width="34.5" style="40" customWidth="1"/>
    <col min="9221" max="9375" width="6.75" style="40" customWidth="1"/>
    <col min="9376" max="9472" width="6.875" style="40"/>
    <col min="9473" max="9476" width="34.5" style="40" customWidth="1"/>
    <col min="9477" max="9631" width="6.75" style="40" customWidth="1"/>
    <col min="9632" max="9728" width="6.875" style="40"/>
    <col min="9729" max="9732" width="34.5" style="40" customWidth="1"/>
    <col min="9733" max="9887" width="6.75" style="40" customWidth="1"/>
    <col min="9888" max="9984" width="6.875" style="40"/>
    <col min="9985" max="9988" width="34.5" style="40" customWidth="1"/>
    <col min="9989" max="10143" width="6.75" style="40" customWidth="1"/>
    <col min="10144" max="10240" width="6.875" style="40"/>
    <col min="10241" max="10244" width="34.5" style="40" customWidth="1"/>
    <col min="10245" max="10399" width="6.75" style="40" customWidth="1"/>
    <col min="10400" max="10496" width="6.875" style="40"/>
    <col min="10497" max="10500" width="34.5" style="40" customWidth="1"/>
    <col min="10501" max="10655" width="6.75" style="40" customWidth="1"/>
    <col min="10656" max="10752" width="6.875" style="40"/>
    <col min="10753" max="10756" width="34.5" style="40" customWidth="1"/>
    <col min="10757" max="10911" width="6.75" style="40" customWidth="1"/>
    <col min="10912" max="11008" width="6.875" style="40"/>
    <col min="11009" max="11012" width="34.5" style="40" customWidth="1"/>
    <col min="11013" max="11167" width="6.75" style="40" customWidth="1"/>
    <col min="11168" max="11264" width="6.875" style="40"/>
    <col min="11265" max="11268" width="34.5" style="40" customWidth="1"/>
    <col min="11269" max="11423" width="6.75" style="40" customWidth="1"/>
    <col min="11424" max="11520" width="6.875" style="40"/>
    <col min="11521" max="11524" width="34.5" style="40" customWidth="1"/>
    <col min="11525" max="11679" width="6.75" style="40" customWidth="1"/>
    <col min="11680" max="11776" width="6.875" style="40"/>
    <col min="11777" max="11780" width="34.5" style="40" customWidth="1"/>
    <col min="11781" max="11935" width="6.75" style="40" customWidth="1"/>
    <col min="11936" max="12032" width="6.875" style="40"/>
    <col min="12033" max="12036" width="34.5" style="40" customWidth="1"/>
    <col min="12037" max="12191" width="6.75" style="40" customWidth="1"/>
    <col min="12192" max="12288" width="6.875" style="40"/>
    <col min="12289" max="12292" width="34.5" style="40" customWidth="1"/>
    <col min="12293" max="12447" width="6.75" style="40" customWidth="1"/>
    <col min="12448" max="12544" width="6.875" style="40"/>
    <col min="12545" max="12548" width="34.5" style="40" customWidth="1"/>
    <col min="12549" max="12703" width="6.75" style="40" customWidth="1"/>
    <col min="12704" max="12800" width="6.875" style="40"/>
    <col min="12801" max="12804" width="34.5" style="40" customWidth="1"/>
    <col min="12805" max="12959" width="6.75" style="40" customWidth="1"/>
    <col min="12960" max="13056" width="6.875" style="40"/>
    <col min="13057" max="13060" width="34.5" style="40" customWidth="1"/>
    <col min="13061" max="13215" width="6.75" style="40" customWidth="1"/>
    <col min="13216" max="13312" width="6.875" style="40"/>
    <col min="13313" max="13316" width="34.5" style="40" customWidth="1"/>
    <col min="13317" max="13471" width="6.75" style="40" customWidth="1"/>
    <col min="13472" max="13568" width="6.875" style="40"/>
    <col min="13569" max="13572" width="34.5" style="40" customWidth="1"/>
    <col min="13573" max="13727" width="6.75" style="40" customWidth="1"/>
    <col min="13728" max="13824" width="6.875" style="40"/>
    <col min="13825" max="13828" width="34.5" style="40" customWidth="1"/>
    <col min="13829" max="13983" width="6.75" style="40" customWidth="1"/>
    <col min="13984" max="14080" width="6.875" style="40"/>
    <col min="14081" max="14084" width="34.5" style="40" customWidth="1"/>
    <col min="14085" max="14239" width="6.75" style="40" customWidth="1"/>
    <col min="14240" max="14336" width="6.875" style="40"/>
    <col min="14337" max="14340" width="34.5" style="40" customWidth="1"/>
    <col min="14341" max="14495" width="6.75" style="40" customWidth="1"/>
    <col min="14496" max="14592" width="6.875" style="40"/>
    <col min="14593" max="14596" width="34.5" style="40" customWidth="1"/>
    <col min="14597" max="14751" width="6.75" style="40" customWidth="1"/>
    <col min="14752" max="14848" width="6.875" style="40"/>
    <col min="14849" max="14852" width="34.5" style="40" customWidth="1"/>
    <col min="14853" max="15007" width="6.75" style="40" customWidth="1"/>
    <col min="15008" max="15104" width="6.875" style="40"/>
    <col min="15105" max="15108" width="34.5" style="40" customWidth="1"/>
    <col min="15109" max="15263" width="6.75" style="40" customWidth="1"/>
    <col min="15264" max="15360" width="6.875" style="40"/>
    <col min="15361" max="15364" width="34.5" style="40" customWidth="1"/>
    <col min="15365" max="15519" width="6.75" style="40" customWidth="1"/>
    <col min="15520" max="15616" width="6.875" style="40"/>
    <col min="15617" max="15620" width="34.5" style="40" customWidth="1"/>
    <col min="15621" max="15775" width="6.75" style="40" customWidth="1"/>
    <col min="15776" max="15872" width="6.875" style="40"/>
    <col min="15873" max="15876" width="34.5" style="40" customWidth="1"/>
    <col min="15877" max="16031" width="6.75" style="40" customWidth="1"/>
    <col min="16032" max="16128" width="6.875" style="40"/>
    <col min="16129" max="16132" width="34.5" style="40" customWidth="1"/>
    <col min="16133" max="16287" width="6.75" style="40" customWidth="1"/>
    <col min="16288" max="16384" width="6.875" style="40"/>
  </cols>
  <sheetData>
    <row r="1" customHeight="1" spans="1:251">
      <c r="A1" s="41" t="s">
        <v>498</v>
      </c>
      <c r="B1" s="73"/>
      <c r="C1" s="74"/>
      <c r="D1" s="75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  <c r="CW1" s="74"/>
      <c r="CX1" s="74"/>
      <c r="CY1" s="74"/>
      <c r="CZ1" s="74"/>
      <c r="DA1" s="74"/>
      <c r="DB1" s="74"/>
      <c r="DC1" s="74"/>
      <c r="DD1" s="74"/>
      <c r="DE1" s="74"/>
      <c r="DF1" s="74"/>
      <c r="DG1" s="74"/>
      <c r="DH1" s="74"/>
      <c r="DI1" s="74"/>
      <c r="DJ1" s="74"/>
      <c r="DK1" s="74"/>
      <c r="DL1" s="74"/>
      <c r="DM1" s="74"/>
      <c r="DN1" s="74"/>
      <c r="DO1" s="74"/>
      <c r="DP1" s="74"/>
      <c r="DQ1" s="74"/>
      <c r="DR1" s="74"/>
      <c r="DS1" s="74"/>
      <c r="DT1" s="74"/>
      <c r="DU1" s="74"/>
      <c r="DV1" s="74"/>
      <c r="DW1" s="74"/>
      <c r="DX1" s="74"/>
      <c r="DY1" s="74"/>
      <c r="DZ1" s="74"/>
      <c r="EA1" s="74"/>
      <c r="EB1" s="74"/>
      <c r="EC1" s="74"/>
      <c r="ED1" s="74"/>
      <c r="EE1" s="74"/>
      <c r="EF1" s="74"/>
      <c r="EG1" s="74"/>
      <c r="EH1" s="74"/>
      <c r="EI1" s="74"/>
      <c r="EJ1" s="74"/>
      <c r="EK1" s="74"/>
      <c r="EL1" s="74"/>
      <c r="EM1" s="74"/>
      <c r="EN1" s="74"/>
      <c r="EO1" s="74"/>
      <c r="EP1" s="74"/>
      <c r="EQ1" s="74"/>
      <c r="ER1" s="74"/>
      <c r="ES1" s="74"/>
      <c r="ET1" s="74"/>
      <c r="EU1" s="74"/>
      <c r="EV1" s="74"/>
      <c r="EW1" s="74"/>
      <c r="EX1" s="74"/>
      <c r="EY1" s="74"/>
      <c r="EZ1" s="74"/>
      <c r="FA1" s="74"/>
      <c r="FB1" s="74"/>
      <c r="FC1" s="74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</row>
    <row r="2" ht="38.25" customHeight="1" spans="1:251">
      <c r="A2" s="76" t="s">
        <v>499</v>
      </c>
      <c r="B2" s="77"/>
      <c r="C2" s="78"/>
      <c r="D2" s="77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</row>
    <row r="3" ht="12.75" customHeight="1" spans="1:251">
      <c r="A3" s="77"/>
      <c r="B3" s="77"/>
      <c r="C3" s="78"/>
      <c r="D3" s="77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</row>
    <row r="4" customHeight="1" spans="1:251">
      <c r="A4" s="49"/>
      <c r="B4" s="79"/>
      <c r="C4" s="80"/>
      <c r="D4" s="50" t="s">
        <v>313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74"/>
      <c r="DB4" s="74"/>
      <c r="DC4" s="74"/>
      <c r="DD4" s="74"/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74"/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</row>
    <row r="5" ht="23.25" customHeight="1" spans="1:251">
      <c r="A5" s="60" t="s">
        <v>314</v>
      </c>
      <c r="B5" s="60"/>
      <c r="C5" s="60" t="s">
        <v>315</v>
      </c>
      <c r="D5" s="60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/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/>
      <c r="EU5" s="74"/>
      <c r="EV5" s="74"/>
      <c r="EW5" s="74"/>
      <c r="EX5" s="74"/>
      <c r="EY5" s="74"/>
      <c r="EZ5" s="74"/>
      <c r="FA5" s="74"/>
      <c r="FB5" s="74"/>
      <c r="FC5" s="74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</row>
    <row r="6" ht="24" customHeight="1" spans="1:251">
      <c r="A6" s="81" t="s">
        <v>316</v>
      </c>
      <c r="B6" s="82" t="s">
        <v>317</v>
      </c>
      <c r="C6" s="81" t="s">
        <v>316</v>
      </c>
      <c r="D6" s="81" t="s">
        <v>317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74"/>
      <c r="DZ6" s="74"/>
      <c r="EA6" s="74"/>
      <c r="EB6" s="74"/>
      <c r="EC6" s="74"/>
      <c r="ED6" s="74"/>
      <c r="EE6" s="74"/>
      <c r="EF6" s="74"/>
      <c r="EG6" s="74"/>
      <c r="EH6" s="74"/>
      <c r="EI6" s="74"/>
      <c r="EJ6" s="74"/>
      <c r="EK6" s="74"/>
      <c r="EL6" s="74"/>
      <c r="EM6" s="74"/>
      <c r="EN6" s="74"/>
      <c r="EO6" s="74"/>
      <c r="EP6" s="74"/>
      <c r="EQ6" s="74"/>
      <c r="ER6" s="74"/>
      <c r="ES6" s="74"/>
      <c r="ET6" s="74"/>
      <c r="EU6" s="74"/>
      <c r="EV6" s="74"/>
      <c r="EW6" s="74"/>
      <c r="EX6" s="74"/>
      <c r="EY6" s="74"/>
      <c r="EZ6" s="74"/>
      <c r="FA6" s="74"/>
      <c r="FB6" s="74"/>
      <c r="FC6" s="74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</row>
    <row r="7" customHeight="1" spans="1:251">
      <c r="A7" s="83" t="s">
        <v>500</v>
      </c>
      <c r="B7" s="84">
        <v>399.66</v>
      </c>
      <c r="C7" s="85" t="s">
        <v>347</v>
      </c>
      <c r="D7" s="68">
        <v>306.08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/>
      <c r="EE7" s="74"/>
      <c r="EF7" s="74"/>
      <c r="EG7" s="74"/>
      <c r="EH7" s="74"/>
      <c r="EI7" s="74"/>
      <c r="EJ7" s="74"/>
      <c r="EK7" s="74"/>
      <c r="EL7" s="74"/>
      <c r="EM7" s="74"/>
      <c r="EN7" s="74"/>
      <c r="EO7" s="74"/>
      <c r="EP7" s="74"/>
      <c r="EQ7" s="74"/>
      <c r="ER7" s="74"/>
      <c r="ES7" s="74"/>
      <c r="ET7" s="74"/>
      <c r="EU7" s="74"/>
      <c r="EV7" s="74"/>
      <c r="EW7" s="74"/>
      <c r="EX7" s="74"/>
      <c r="EY7" s="74"/>
      <c r="EZ7" s="74"/>
      <c r="FA7" s="74"/>
      <c r="FB7" s="74"/>
      <c r="FC7" s="74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</row>
    <row r="8" customHeight="1" spans="1:251">
      <c r="A8" s="86" t="s">
        <v>501</v>
      </c>
      <c r="B8" s="68"/>
      <c r="C8" s="85" t="s">
        <v>355</v>
      </c>
      <c r="D8" s="68">
        <v>60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/>
      <c r="ER8" s="74"/>
      <c r="ES8" s="74"/>
      <c r="ET8" s="74"/>
      <c r="EU8" s="74"/>
      <c r="EV8" s="74"/>
      <c r="EW8" s="74"/>
      <c r="EX8" s="74"/>
      <c r="EY8" s="74"/>
      <c r="EZ8" s="74"/>
      <c r="FA8" s="74"/>
      <c r="FB8" s="74"/>
      <c r="FC8" s="74"/>
      <c r="FD8" s="103"/>
      <c r="FE8" s="103"/>
      <c r="FF8" s="103"/>
      <c r="FG8" s="103"/>
      <c r="FH8" s="103"/>
      <c r="FI8" s="103"/>
      <c r="FJ8" s="103"/>
      <c r="FK8" s="103"/>
      <c r="FL8" s="103"/>
      <c r="FM8" s="103"/>
      <c r="FN8" s="103"/>
      <c r="FO8" s="103"/>
      <c r="FP8" s="103"/>
      <c r="FQ8" s="103"/>
      <c r="FR8" s="103"/>
      <c r="FS8" s="103"/>
      <c r="FT8" s="103"/>
      <c r="FU8" s="103"/>
      <c r="FV8" s="103"/>
      <c r="FW8" s="103"/>
      <c r="FX8" s="103"/>
      <c r="FY8" s="103"/>
      <c r="FZ8" s="103"/>
      <c r="GA8" s="103"/>
      <c r="GB8" s="103"/>
      <c r="GC8" s="103"/>
      <c r="GD8" s="103"/>
      <c r="GE8" s="103"/>
      <c r="GF8" s="103"/>
      <c r="GG8" s="103"/>
      <c r="GH8" s="103"/>
      <c r="GI8" s="103"/>
      <c r="GJ8" s="103"/>
      <c r="GK8" s="103"/>
      <c r="GL8" s="103"/>
      <c r="GM8" s="103"/>
      <c r="GN8" s="103"/>
      <c r="GO8" s="103"/>
      <c r="GP8" s="103"/>
      <c r="GQ8" s="103"/>
      <c r="GR8" s="103"/>
      <c r="GS8" s="103"/>
      <c r="GT8" s="103"/>
      <c r="GU8" s="103"/>
      <c r="GV8" s="103"/>
      <c r="GW8" s="103"/>
      <c r="GX8" s="103"/>
      <c r="GY8" s="103"/>
      <c r="GZ8" s="103"/>
      <c r="HA8" s="103"/>
      <c r="HB8" s="103"/>
      <c r="HC8" s="103"/>
      <c r="HD8" s="103"/>
      <c r="HE8" s="103"/>
      <c r="HF8" s="103"/>
      <c r="HG8" s="103"/>
      <c r="HH8" s="103"/>
      <c r="HI8" s="103"/>
      <c r="HJ8" s="103"/>
      <c r="HK8" s="103"/>
      <c r="HL8" s="103"/>
      <c r="HM8" s="103"/>
      <c r="HN8" s="103"/>
      <c r="HO8" s="103"/>
      <c r="HP8" s="103"/>
      <c r="HQ8" s="103"/>
      <c r="HR8" s="103"/>
      <c r="HS8" s="103"/>
      <c r="HT8" s="103"/>
      <c r="HU8" s="103"/>
      <c r="HV8" s="103"/>
      <c r="HW8" s="103"/>
      <c r="HX8" s="103"/>
      <c r="HY8" s="103"/>
      <c r="HZ8" s="103"/>
      <c r="IA8" s="103"/>
      <c r="IB8" s="103"/>
      <c r="IC8" s="103"/>
      <c r="ID8" s="103"/>
      <c r="IE8" s="103"/>
      <c r="IF8" s="103"/>
      <c r="IG8" s="103"/>
      <c r="IH8" s="103"/>
      <c r="II8" s="103"/>
      <c r="IJ8" s="103"/>
      <c r="IK8" s="103"/>
      <c r="IL8" s="103"/>
      <c r="IM8" s="103"/>
      <c r="IN8" s="103"/>
      <c r="IO8" s="103"/>
      <c r="IP8" s="103"/>
      <c r="IQ8" s="103"/>
    </row>
    <row r="9" customHeight="1" spans="1:251">
      <c r="A9" s="87" t="s">
        <v>502</v>
      </c>
      <c r="B9" s="84"/>
      <c r="C9" s="85" t="s">
        <v>503</v>
      </c>
      <c r="D9" s="68" t="s">
        <v>344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  <c r="EY9" s="74"/>
      <c r="EZ9" s="74"/>
      <c r="FA9" s="74"/>
      <c r="FB9" s="74"/>
      <c r="FC9" s="74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</row>
    <row r="10" customHeight="1" spans="1:251">
      <c r="A10" s="88" t="s">
        <v>504</v>
      </c>
      <c r="B10" s="89"/>
      <c r="C10" s="85" t="s">
        <v>365</v>
      </c>
      <c r="D10" s="68">
        <v>18.51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4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4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4"/>
      <c r="EX10" s="74"/>
      <c r="EY10" s="74"/>
      <c r="EZ10" s="74"/>
      <c r="FA10" s="74"/>
      <c r="FB10" s="74"/>
      <c r="FC10" s="74"/>
      <c r="FD10" s="103"/>
      <c r="FE10" s="103"/>
      <c r="FF10" s="103"/>
      <c r="FG10" s="103"/>
      <c r="FH10" s="103"/>
      <c r="FI10" s="103"/>
      <c r="FJ10" s="103"/>
      <c r="FK10" s="103"/>
      <c r="FL10" s="103"/>
      <c r="FM10" s="103"/>
      <c r="FN10" s="103"/>
      <c r="FO10" s="103"/>
      <c r="FP10" s="103"/>
      <c r="FQ10" s="103"/>
      <c r="FR10" s="103"/>
      <c r="FS10" s="103"/>
      <c r="FT10" s="103"/>
      <c r="FU10" s="103"/>
      <c r="FV10" s="103"/>
      <c r="FW10" s="103"/>
      <c r="FX10" s="103"/>
      <c r="FY10" s="103"/>
      <c r="FZ10" s="103"/>
      <c r="GA10" s="103"/>
      <c r="GB10" s="103"/>
      <c r="GC10" s="103"/>
      <c r="GD10" s="103"/>
      <c r="GE10" s="103"/>
      <c r="GF10" s="103"/>
      <c r="GG10" s="103"/>
      <c r="GH10" s="103"/>
      <c r="GI10" s="103"/>
      <c r="GJ10" s="103"/>
      <c r="GK10" s="103"/>
      <c r="GL10" s="103"/>
      <c r="GM10" s="103"/>
      <c r="GN10" s="103"/>
      <c r="GO10" s="103"/>
      <c r="GP10" s="103"/>
      <c r="GQ10" s="103"/>
      <c r="GR10" s="103"/>
      <c r="GS10" s="103"/>
      <c r="GT10" s="103"/>
      <c r="GU10" s="103"/>
      <c r="GV10" s="103"/>
      <c r="GW10" s="103"/>
      <c r="GX10" s="103"/>
      <c r="GY10" s="103"/>
      <c r="GZ10" s="103"/>
      <c r="HA10" s="103"/>
      <c r="HB10" s="103"/>
      <c r="HC10" s="103"/>
      <c r="HD10" s="103"/>
      <c r="HE10" s="103"/>
      <c r="HF10" s="103"/>
      <c r="HG10" s="103"/>
      <c r="HH10" s="103"/>
      <c r="HI10" s="103"/>
      <c r="HJ10" s="103"/>
      <c r="HK10" s="103"/>
      <c r="HL10" s="103"/>
      <c r="HM10" s="103"/>
      <c r="HN10" s="103"/>
      <c r="HO10" s="103"/>
      <c r="HP10" s="103"/>
      <c r="HQ10" s="103"/>
      <c r="HR10" s="103"/>
      <c r="HS10" s="103"/>
      <c r="HT10" s="103"/>
      <c r="HU10" s="103"/>
      <c r="HV10" s="103"/>
      <c r="HW10" s="103"/>
      <c r="HX10" s="103"/>
      <c r="HY10" s="103"/>
      <c r="HZ10" s="103"/>
      <c r="IA10" s="103"/>
      <c r="IB10" s="103"/>
      <c r="IC10" s="103"/>
      <c r="ID10" s="103"/>
      <c r="IE10" s="103"/>
      <c r="IF10" s="103"/>
      <c r="IG10" s="103"/>
      <c r="IH10" s="103"/>
      <c r="II10" s="103"/>
      <c r="IJ10" s="103"/>
      <c r="IK10" s="103"/>
      <c r="IL10" s="103"/>
      <c r="IM10" s="103"/>
      <c r="IN10" s="103"/>
      <c r="IO10" s="103"/>
      <c r="IP10" s="103"/>
      <c r="IQ10" s="103"/>
    </row>
    <row r="11" customHeight="1" spans="1:251">
      <c r="A11" s="88" t="s">
        <v>505</v>
      </c>
      <c r="B11" s="89"/>
      <c r="C11" s="85" t="s">
        <v>506</v>
      </c>
      <c r="D11" s="68" t="s">
        <v>344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  <c r="DQ11" s="74"/>
      <c r="DR11" s="74"/>
      <c r="DS11" s="74"/>
      <c r="DT11" s="74"/>
      <c r="DU11" s="74"/>
      <c r="DV11" s="74"/>
      <c r="DW11" s="74"/>
      <c r="DX11" s="74"/>
      <c r="DY11" s="74"/>
      <c r="DZ11" s="74"/>
      <c r="EA11" s="74"/>
      <c r="EB11" s="74"/>
      <c r="EC11" s="74"/>
      <c r="ED11" s="74"/>
      <c r="EE11" s="74"/>
      <c r="EF11" s="74"/>
      <c r="EG11" s="74"/>
      <c r="EH11" s="74"/>
      <c r="EI11" s="74"/>
      <c r="EJ11" s="74"/>
      <c r="EK11" s="74"/>
      <c r="EL11" s="74"/>
      <c r="EM11" s="74"/>
      <c r="EN11" s="74"/>
      <c r="EO11" s="74"/>
      <c r="EP11" s="74"/>
      <c r="EQ11" s="74"/>
      <c r="ER11" s="74"/>
      <c r="ES11" s="74"/>
      <c r="ET11" s="74"/>
      <c r="EU11" s="74"/>
      <c r="EV11" s="74"/>
      <c r="EW11" s="74"/>
      <c r="EX11" s="74"/>
      <c r="EY11" s="74"/>
      <c r="EZ11" s="74"/>
      <c r="FA11" s="74"/>
      <c r="FB11" s="74"/>
      <c r="FC11" s="74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</row>
    <row r="12" customHeight="1" spans="1:251">
      <c r="A12" s="88" t="s">
        <v>507</v>
      </c>
      <c r="B12" s="68"/>
      <c r="C12" s="85" t="s">
        <v>508</v>
      </c>
      <c r="D12" s="68" t="s">
        <v>344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4"/>
      <c r="EA12" s="74"/>
      <c r="EB12" s="74"/>
      <c r="EC12" s="74"/>
      <c r="ED12" s="74"/>
      <c r="EE12" s="74"/>
      <c r="EF12" s="74"/>
      <c r="EG12" s="74"/>
      <c r="EH12" s="74"/>
      <c r="EI12" s="74"/>
      <c r="EJ12" s="74"/>
      <c r="EK12" s="74"/>
      <c r="EL12" s="74"/>
      <c r="EM12" s="74"/>
      <c r="EN12" s="74"/>
      <c r="EO12" s="74"/>
      <c r="EP12" s="74"/>
      <c r="EQ12" s="74"/>
      <c r="ER12" s="74"/>
      <c r="ES12" s="74"/>
      <c r="ET12" s="74"/>
      <c r="EU12" s="74"/>
      <c r="EV12" s="74"/>
      <c r="EW12" s="74"/>
      <c r="EX12" s="74"/>
      <c r="EY12" s="74"/>
      <c r="EZ12" s="74"/>
      <c r="FA12" s="74"/>
      <c r="FB12" s="74"/>
      <c r="FC12" s="74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</row>
    <row r="13" customHeight="1" spans="1:251">
      <c r="A13" s="88"/>
      <c r="B13" s="56"/>
      <c r="C13" s="85" t="s">
        <v>509</v>
      </c>
      <c r="D13" s="68" t="s">
        <v>344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4"/>
      <c r="DX13" s="74"/>
      <c r="DY13" s="74"/>
      <c r="DZ13" s="74"/>
      <c r="EA13" s="74"/>
      <c r="EB13" s="74"/>
      <c r="EC13" s="74"/>
      <c r="ED13" s="74"/>
      <c r="EE13" s="74"/>
      <c r="EF13" s="74"/>
      <c r="EG13" s="74"/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4"/>
      <c r="ES13" s="74"/>
      <c r="ET13" s="74"/>
      <c r="EU13" s="74"/>
      <c r="EV13" s="74"/>
      <c r="EW13" s="74"/>
      <c r="EX13" s="74"/>
      <c r="EY13" s="74"/>
      <c r="EZ13" s="74"/>
      <c r="FA13" s="74"/>
      <c r="FB13" s="74"/>
      <c r="FC13" s="74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</row>
    <row r="14" customHeight="1" spans="1:251">
      <c r="A14" s="88"/>
      <c r="B14" s="90"/>
      <c r="C14" s="85" t="s">
        <v>510</v>
      </c>
      <c r="D14" s="68" t="s">
        <v>344</v>
      </c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  <c r="DV14" s="74"/>
      <c r="DW14" s="74"/>
      <c r="DX14" s="74"/>
      <c r="DY14" s="74"/>
      <c r="DZ14" s="74"/>
      <c r="EA14" s="74"/>
      <c r="EB14" s="74"/>
      <c r="EC14" s="74"/>
      <c r="ED14" s="74"/>
      <c r="EE14" s="74"/>
      <c r="EF14" s="74"/>
      <c r="EG14" s="74"/>
      <c r="EH14" s="74"/>
      <c r="EI14" s="74"/>
      <c r="EJ14" s="74"/>
      <c r="EK14" s="74"/>
      <c r="EL14" s="74"/>
      <c r="EM14" s="74"/>
      <c r="EN14" s="74"/>
      <c r="EO14" s="74"/>
      <c r="EP14" s="74"/>
      <c r="EQ14" s="74"/>
      <c r="ER14" s="74"/>
      <c r="ES14" s="74"/>
      <c r="ET14" s="74"/>
      <c r="EU14" s="74"/>
      <c r="EV14" s="74"/>
      <c r="EW14" s="74"/>
      <c r="EX14" s="74"/>
      <c r="EY14" s="74"/>
      <c r="EZ14" s="74"/>
      <c r="FA14" s="74"/>
      <c r="FB14" s="74"/>
      <c r="FC14" s="74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</row>
    <row r="15" customHeight="1" spans="1:251">
      <c r="A15" s="88"/>
      <c r="B15" s="90"/>
      <c r="C15" s="85" t="s">
        <v>511</v>
      </c>
      <c r="D15" s="68" t="s">
        <v>344</v>
      </c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4"/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74"/>
      <c r="FB15" s="74"/>
      <c r="FC15" s="74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</row>
    <row r="16" customHeight="1" spans="1:251">
      <c r="A16" s="88"/>
      <c r="B16" s="90"/>
      <c r="C16" s="85" t="s">
        <v>512</v>
      </c>
      <c r="D16" s="68" t="s">
        <v>344</v>
      </c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</row>
    <row r="17" customHeight="1" spans="1:251">
      <c r="A17" s="88"/>
      <c r="B17" s="90"/>
      <c r="C17" s="85" t="s">
        <v>513</v>
      </c>
      <c r="D17" s="68" t="s">
        <v>344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</row>
    <row r="18" customHeight="1" spans="1:251">
      <c r="A18" s="91"/>
      <c r="B18" s="90"/>
      <c r="C18" s="85" t="s">
        <v>514</v>
      </c>
      <c r="D18" s="68" t="s">
        <v>344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74"/>
      <c r="FB18" s="74"/>
      <c r="FC18" s="74"/>
      <c r="FD18" s="103"/>
      <c r="FE18" s="103"/>
      <c r="FF18" s="103"/>
      <c r="FG18" s="103"/>
      <c r="FH18" s="103"/>
      <c r="FI18" s="103"/>
      <c r="FJ18" s="103"/>
      <c r="FK18" s="103"/>
      <c r="FL18" s="103"/>
      <c r="FM18" s="103"/>
      <c r="FN18" s="103"/>
      <c r="FO18" s="103"/>
      <c r="FP18" s="103"/>
      <c r="FQ18" s="103"/>
      <c r="FR18" s="103"/>
      <c r="FS18" s="103"/>
      <c r="FT18" s="103"/>
      <c r="FU18" s="103"/>
      <c r="FV18" s="103"/>
      <c r="FW18" s="103"/>
      <c r="FX18" s="103"/>
      <c r="FY18" s="103"/>
      <c r="FZ18" s="103"/>
      <c r="GA18" s="103"/>
      <c r="GB18" s="103"/>
      <c r="GC18" s="103"/>
      <c r="GD18" s="103"/>
      <c r="GE18" s="103"/>
      <c r="GF18" s="103"/>
      <c r="GG18" s="103"/>
      <c r="GH18" s="103"/>
      <c r="GI18" s="103"/>
      <c r="GJ18" s="103"/>
      <c r="GK18" s="103"/>
      <c r="GL18" s="103"/>
      <c r="GM18" s="103"/>
      <c r="GN18" s="103"/>
      <c r="GO18" s="103"/>
      <c r="GP18" s="103"/>
      <c r="GQ18" s="103"/>
      <c r="GR18" s="103"/>
      <c r="GS18" s="103"/>
      <c r="GT18" s="103"/>
      <c r="GU18" s="103"/>
      <c r="GV18" s="103"/>
      <c r="GW18" s="103"/>
      <c r="GX18" s="103"/>
      <c r="GY18" s="103"/>
      <c r="GZ18" s="103"/>
      <c r="HA18" s="103"/>
      <c r="HB18" s="103"/>
      <c r="HC18" s="103"/>
      <c r="HD18" s="103"/>
      <c r="HE18" s="103"/>
      <c r="HF18" s="103"/>
      <c r="HG18" s="103"/>
      <c r="HH18" s="103"/>
      <c r="HI18" s="103"/>
      <c r="HJ18" s="103"/>
      <c r="HK18" s="103"/>
      <c r="HL18" s="103"/>
      <c r="HM18" s="103"/>
      <c r="HN18" s="103"/>
      <c r="HO18" s="103"/>
      <c r="HP18" s="103"/>
      <c r="HQ18" s="103"/>
      <c r="HR18" s="103"/>
      <c r="HS18" s="103"/>
      <c r="HT18" s="103"/>
      <c r="HU18" s="103"/>
      <c r="HV18" s="103"/>
      <c r="HW18" s="103"/>
      <c r="HX18" s="103"/>
      <c r="HY18" s="103"/>
      <c r="HZ18" s="103"/>
      <c r="IA18" s="103"/>
      <c r="IB18" s="103"/>
      <c r="IC18" s="103"/>
      <c r="ID18" s="103"/>
      <c r="IE18" s="103"/>
      <c r="IF18" s="103"/>
      <c r="IG18" s="103"/>
      <c r="IH18" s="103"/>
      <c r="II18" s="103"/>
      <c r="IJ18" s="103"/>
      <c r="IK18" s="103"/>
      <c r="IL18" s="103"/>
      <c r="IM18" s="103"/>
      <c r="IN18" s="103"/>
      <c r="IO18" s="103"/>
      <c r="IP18" s="103"/>
      <c r="IQ18" s="103"/>
    </row>
    <row r="19" customHeight="1" spans="1:251">
      <c r="A19" s="91"/>
      <c r="B19" s="90"/>
      <c r="C19" s="85" t="s">
        <v>515</v>
      </c>
      <c r="D19" s="68" t="s">
        <v>344</v>
      </c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103"/>
      <c r="FE19" s="103"/>
      <c r="FF19" s="103"/>
      <c r="FG19" s="103"/>
      <c r="FH19" s="103"/>
      <c r="FI19" s="103"/>
      <c r="FJ19" s="103"/>
      <c r="FK19" s="103"/>
      <c r="FL19" s="103"/>
      <c r="FM19" s="103"/>
      <c r="FN19" s="103"/>
      <c r="FO19" s="103"/>
      <c r="FP19" s="103"/>
      <c r="FQ19" s="103"/>
      <c r="FR19" s="103"/>
      <c r="FS19" s="103"/>
      <c r="FT19" s="103"/>
      <c r="FU19" s="103"/>
      <c r="FV19" s="103"/>
      <c r="FW19" s="103"/>
      <c r="FX19" s="103"/>
      <c r="FY19" s="103"/>
      <c r="FZ19" s="103"/>
      <c r="GA19" s="103"/>
      <c r="GB19" s="103"/>
      <c r="GC19" s="103"/>
      <c r="GD19" s="103"/>
      <c r="GE19" s="103"/>
      <c r="GF19" s="103"/>
      <c r="GG19" s="103"/>
      <c r="GH19" s="103"/>
      <c r="GI19" s="103"/>
      <c r="GJ19" s="103"/>
      <c r="GK19" s="103"/>
      <c r="GL19" s="103"/>
      <c r="GM19" s="103"/>
      <c r="GN19" s="103"/>
      <c r="GO19" s="103"/>
      <c r="GP19" s="103"/>
      <c r="GQ19" s="103"/>
      <c r="GR19" s="103"/>
      <c r="GS19" s="103"/>
      <c r="GT19" s="103"/>
      <c r="GU19" s="103"/>
      <c r="GV19" s="103"/>
      <c r="GW19" s="103"/>
      <c r="GX19" s="103"/>
      <c r="GY19" s="103"/>
      <c r="GZ19" s="103"/>
      <c r="HA19" s="103"/>
      <c r="HB19" s="103"/>
      <c r="HC19" s="103"/>
      <c r="HD19" s="103"/>
      <c r="HE19" s="103"/>
      <c r="HF19" s="103"/>
      <c r="HG19" s="103"/>
      <c r="HH19" s="103"/>
      <c r="HI19" s="103"/>
      <c r="HJ19" s="103"/>
      <c r="HK19" s="103"/>
      <c r="HL19" s="103"/>
      <c r="HM19" s="103"/>
      <c r="HN19" s="103"/>
      <c r="HO19" s="103"/>
      <c r="HP19" s="103"/>
      <c r="HQ19" s="103"/>
      <c r="HR19" s="103"/>
      <c r="HS19" s="103"/>
      <c r="HT19" s="103"/>
      <c r="HU19" s="103"/>
      <c r="HV19" s="103"/>
      <c r="HW19" s="103"/>
      <c r="HX19" s="103"/>
      <c r="HY19" s="103"/>
      <c r="HZ19" s="103"/>
      <c r="IA19" s="103"/>
      <c r="IB19" s="103"/>
      <c r="IC19" s="103"/>
      <c r="ID19" s="103"/>
      <c r="IE19" s="103"/>
      <c r="IF19" s="103"/>
      <c r="IG19" s="103"/>
      <c r="IH19" s="103"/>
      <c r="II19" s="103"/>
      <c r="IJ19" s="103"/>
      <c r="IK19" s="103"/>
      <c r="IL19" s="103"/>
      <c r="IM19" s="103"/>
      <c r="IN19" s="103"/>
      <c r="IO19" s="103"/>
      <c r="IP19" s="103"/>
      <c r="IQ19" s="103"/>
    </row>
    <row r="20" customHeight="1" spans="1:251">
      <c r="A20" s="91"/>
      <c r="B20" s="90"/>
      <c r="C20" s="85" t="s">
        <v>373</v>
      </c>
      <c r="D20" s="68">
        <v>15.07</v>
      </c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74"/>
      <c r="FB20" s="74"/>
      <c r="FC20" s="74"/>
      <c r="FD20" s="103"/>
      <c r="FE20" s="103"/>
      <c r="FF20" s="103"/>
      <c r="FG20" s="103"/>
      <c r="FH20" s="103"/>
      <c r="FI20" s="103"/>
      <c r="FJ20" s="103"/>
      <c r="FK20" s="103"/>
      <c r="FL20" s="103"/>
      <c r="FM20" s="103"/>
      <c r="FN20" s="103"/>
      <c r="FO20" s="103"/>
      <c r="FP20" s="103"/>
      <c r="FQ20" s="103"/>
      <c r="FR20" s="103"/>
      <c r="FS20" s="103"/>
      <c r="FT20" s="103"/>
      <c r="FU20" s="103"/>
      <c r="FV20" s="103"/>
      <c r="FW20" s="103"/>
      <c r="FX20" s="103"/>
      <c r="FY20" s="103"/>
      <c r="FZ20" s="103"/>
      <c r="GA20" s="103"/>
      <c r="GB20" s="103"/>
      <c r="GC20" s="103"/>
      <c r="GD20" s="103"/>
      <c r="GE20" s="103"/>
      <c r="GF20" s="103"/>
      <c r="GG20" s="103"/>
      <c r="GH20" s="103"/>
      <c r="GI20" s="103"/>
      <c r="GJ20" s="103"/>
      <c r="GK20" s="103"/>
      <c r="GL20" s="103"/>
      <c r="GM20" s="103"/>
      <c r="GN20" s="103"/>
      <c r="GO20" s="103"/>
      <c r="GP20" s="103"/>
      <c r="GQ20" s="103"/>
      <c r="GR20" s="103"/>
      <c r="GS20" s="103"/>
      <c r="GT20" s="103"/>
      <c r="GU20" s="103"/>
      <c r="GV20" s="103"/>
      <c r="GW20" s="103"/>
      <c r="GX20" s="103"/>
      <c r="GY20" s="103"/>
      <c r="GZ20" s="103"/>
      <c r="HA20" s="103"/>
      <c r="HB20" s="103"/>
      <c r="HC20" s="103"/>
      <c r="HD20" s="103"/>
      <c r="HE20" s="103"/>
      <c r="HF20" s="103"/>
      <c r="HG20" s="103"/>
      <c r="HH20" s="103"/>
      <c r="HI20" s="103"/>
      <c r="HJ20" s="103"/>
      <c r="HK20" s="103"/>
      <c r="HL20" s="103"/>
      <c r="HM20" s="103"/>
      <c r="HN20" s="103"/>
      <c r="HO20" s="103"/>
      <c r="HP20" s="103"/>
      <c r="HQ20" s="103"/>
      <c r="HR20" s="103"/>
      <c r="HS20" s="103"/>
      <c r="HT20" s="103"/>
      <c r="HU20" s="103"/>
      <c r="HV20" s="103"/>
      <c r="HW20" s="103"/>
      <c r="HX20" s="103"/>
      <c r="HY20" s="103"/>
      <c r="HZ20" s="103"/>
      <c r="IA20" s="103"/>
      <c r="IB20" s="103"/>
      <c r="IC20" s="103"/>
      <c r="ID20" s="103"/>
      <c r="IE20" s="103"/>
      <c r="IF20" s="103"/>
      <c r="IG20" s="103"/>
      <c r="IH20" s="103"/>
      <c r="II20" s="103"/>
      <c r="IJ20" s="103"/>
      <c r="IK20" s="103"/>
      <c r="IL20" s="103"/>
      <c r="IM20" s="103"/>
      <c r="IN20" s="103"/>
      <c r="IO20" s="103"/>
      <c r="IP20" s="103"/>
      <c r="IQ20" s="103"/>
    </row>
    <row r="21" customHeight="1" spans="1:251">
      <c r="A21" s="91"/>
      <c r="B21" s="90"/>
      <c r="C21" s="92"/>
      <c r="D21" s="93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  <c r="CC21" s="74"/>
      <c r="CD21" s="74"/>
      <c r="CE21" s="74"/>
      <c r="CF21" s="74"/>
      <c r="CG21" s="74"/>
      <c r="CH21" s="74"/>
      <c r="CI21" s="74"/>
      <c r="CJ21" s="74"/>
      <c r="CK21" s="74"/>
      <c r="CL21" s="74"/>
      <c r="CM21" s="74"/>
      <c r="CN21" s="74"/>
      <c r="CO21" s="74"/>
      <c r="CP21" s="74"/>
      <c r="CQ21" s="74"/>
      <c r="CR21" s="74"/>
      <c r="CS21" s="74"/>
      <c r="CT21" s="74"/>
      <c r="CU21" s="74"/>
      <c r="CV21" s="74"/>
      <c r="CW21" s="74"/>
      <c r="CX21" s="74"/>
      <c r="CY21" s="74"/>
      <c r="CZ21" s="74"/>
      <c r="DA21" s="74"/>
      <c r="DB21" s="74"/>
      <c r="DC21" s="74"/>
      <c r="DD21" s="74"/>
      <c r="DE21" s="74"/>
      <c r="DF21" s="74"/>
      <c r="DG21" s="74"/>
      <c r="DH21" s="74"/>
      <c r="DI21" s="74"/>
      <c r="DJ21" s="74"/>
      <c r="DK21" s="74"/>
      <c r="DL21" s="74"/>
      <c r="DM21" s="74"/>
      <c r="DN21" s="74"/>
      <c r="DO21" s="74"/>
      <c r="DP21" s="74"/>
      <c r="DQ21" s="74"/>
      <c r="DR21" s="74"/>
      <c r="DS21" s="74"/>
      <c r="DT21" s="74"/>
      <c r="DU21" s="74"/>
      <c r="DV21" s="74"/>
      <c r="DW21" s="74"/>
      <c r="DX21" s="74"/>
      <c r="DY21" s="74"/>
      <c r="DZ21" s="74"/>
      <c r="EA21" s="74"/>
      <c r="EB21" s="74"/>
      <c r="EC21" s="74"/>
      <c r="ED21" s="74"/>
      <c r="EE21" s="74"/>
      <c r="EF21" s="74"/>
      <c r="EG21" s="74"/>
      <c r="EH21" s="74"/>
      <c r="EI21" s="74"/>
      <c r="EJ21" s="74"/>
      <c r="EK21" s="74"/>
      <c r="EL21" s="74"/>
      <c r="EM21" s="74"/>
      <c r="EN21" s="74"/>
      <c r="EO21" s="74"/>
      <c r="EP21" s="74"/>
      <c r="EQ21" s="74"/>
      <c r="ER21" s="74"/>
      <c r="ES21" s="74"/>
      <c r="ET21" s="74"/>
      <c r="EU21" s="74"/>
      <c r="EV21" s="74"/>
      <c r="EW21" s="74"/>
      <c r="EX21" s="74"/>
      <c r="EY21" s="74"/>
      <c r="EZ21" s="74"/>
      <c r="FA21" s="74"/>
      <c r="FB21" s="74"/>
      <c r="FC21" s="74"/>
      <c r="FD21" s="103"/>
      <c r="FE21" s="103"/>
      <c r="FF21" s="103"/>
      <c r="FG21" s="103"/>
      <c r="FH21" s="103"/>
      <c r="FI21" s="103"/>
      <c r="FJ21" s="103"/>
      <c r="FK21" s="103"/>
      <c r="FL21" s="103"/>
      <c r="FM21" s="103"/>
      <c r="FN21" s="103"/>
      <c r="FO21" s="103"/>
      <c r="FP21" s="103"/>
      <c r="FQ21" s="103"/>
      <c r="FR21" s="103"/>
      <c r="FS21" s="103"/>
      <c r="FT21" s="103"/>
      <c r="FU21" s="103"/>
      <c r="FV21" s="103"/>
      <c r="FW21" s="103"/>
      <c r="FX21" s="103"/>
      <c r="FY21" s="103"/>
      <c r="FZ21" s="103"/>
      <c r="GA21" s="103"/>
      <c r="GB21" s="103"/>
      <c r="GC21" s="103"/>
      <c r="GD21" s="103"/>
      <c r="GE21" s="103"/>
      <c r="GF21" s="103"/>
      <c r="GG21" s="103"/>
      <c r="GH21" s="103"/>
      <c r="GI21" s="103"/>
      <c r="GJ21" s="103"/>
      <c r="GK21" s="103"/>
      <c r="GL21" s="103"/>
      <c r="GM21" s="103"/>
      <c r="GN21" s="103"/>
      <c r="GO21" s="103"/>
      <c r="GP21" s="103"/>
      <c r="GQ21" s="103"/>
      <c r="GR21" s="103"/>
      <c r="GS21" s="103"/>
      <c r="GT21" s="103"/>
      <c r="GU21" s="103"/>
      <c r="GV21" s="103"/>
      <c r="GW21" s="103"/>
      <c r="GX21" s="103"/>
      <c r="GY21" s="103"/>
      <c r="GZ21" s="103"/>
      <c r="HA21" s="103"/>
      <c r="HB21" s="103"/>
      <c r="HC21" s="103"/>
      <c r="HD21" s="103"/>
      <c r="HE21" s="103"/>
      <c r="HF21" s="103"/>
      <c r="HG21" s="103"/>
      <c r="HH21" s="103"/>
      <c r="HI21" s="103"/>
      <c r="HJ21" s="103"/>
      <c r="HK21" s="103"/>
      <c r="HL21" s="103"/>
      <c r="HM21" s="103"/>
      <c r="HN21" s="103"/>
      <c r="HO21" s="103"/>
      <c r="HP21" s="103"/>
      <c r="HQ21" s="103"/>
      <c r="HR21" s="103"/>
      <c r="HS21" s="103"/>
      <c r="HT21" s="103"/>
      <c r="HU21" s="103"/>
      <c r="HV21" s="103"/>
      <c r="HW21" s="103"/>
      <c r="HX21" s="103"/>
      <c r="HY21" s="103"/>
      <c r="HZ21" s="103"/>
      <c r="IA21" s="103"/>
      <c r="IB21" s="103"/>
      <c r="IC21" s="103"/>
      <c r="ID21" s="103"/>
      <c r="IE21" s="103"/>
      <c r="IF21" s="103"/>
      <c r="IG21" s="103"/>
      <c r="IH21" s="103"/>
      <c r="II21" s="103"/>
      <c r="IJ21" s="103"/>
      <c r="IK21" s="103"/>
      <c r="IL21" s="103"/>
      <c r="IM21" s="103"/>
      <c r="IN21" s="103"/>
      <c r="IO21" s="103"/>
      <c r="IP21" s="103"/>
      <c r="IQ21" s="103"/>
    </row>
    <row r="22" customHeight="1" spans="1:251">
      <c r="A22" s="94"/>
      <c r="B22" s="90"/>
      <c r="C22" s="92"/>
      <c r="D22" s="93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  <c r="CM22" s="74"/>
      <c r="CN22" s="74"/>
      <c r="CO22" s="74"/>
      <c r="CP22" s="74"/>
      <c r="CQ22" s="74"/>
      <c r="CR22" s="74"/>
      <c r="CS22" s="74"/>
      <c r="CT22" s="74"/>
      <c r="CU22" s="74"/>
      <c r="CV22" s="74"/>
      <c r="CW22" s="74"/>
      <c r="CX22" s="74"/>
      <c r="CY22" s="74"/>
      <c r="CZ22" s="74"/>
      <c r="DA22" s="74"/>
      <c r="DB22" s="74"/>
      <c r="DC22" s="74"/>
      <c r="DD22" s="74"/>
      <c r="DE22" s="74"/>
      <c r="DF22" s="74"/>
      <c r="DG22" s="74"/>
      <c r="DH22" s="74"/>
      <c r="DI22" s="74"/>
      <c r="DJ22" s="74"/>
      <c r="DK22" s="74"/>
      <c r="DL22" s="74"/>
      <c r="DM22" s="74"/>
      <c r="DN22" s="74"/>
      <c r="DO22" s="74"/>
      <c r="DP22" s="74"/>
      <c r="DQ22" s="74"/>
      <c r="DR22" s="74"/>
      <c r="DS22" s="74"/>
      <c r="DT22" s="74"/>
      <c r="DU22" s="74"/>
      <c r="DV22" s="74"/>
      <c r="DW22" s="74"/>
      <c r="DX22" s="74"/>
      <c r="DY22" s="74"/>
      <c r="DZ22" s="74"/>
      <c r="EA22" s="74"/>
      <c r="EB22" s="74"/>
      <c r="EC22" s="74"/>
      <c r="ED22" s="74"/>
      <c r="EE22" s="74"/>
      <c r="EF22" s="74"/>
      <c r="EG22" s="74"/>
      <c r="EH22" s="74"/>
      <c r="EI22" s="74"/>
      <c r="EJ22" s="74"/>
      <c r="EK22" s="74"/>
      <c r="EL22" s="74"/>
      <c r="EM22" s="74"/>
      <c r="EN22" s="74"/>
      <c r="EO22" s="74"/>
      <c r="EP22" s="74"/>
      <c r="EQ22" s="74"/>
      <c r="ER22" s="74"/>
      <c r="ES22" s="74"/>
      <c r="ET22" s="74"/>
      <c r="EU22" s="74"/>
      <c r="EV22" s="74"/>
      <c r="EW22" s="74"/>
      <c r="EX22" s="74"/>
      <c r="EY22" s="74"/>
      <c r="EZ22" s="74"/>
      <c r="FA22" s="74"/>
      <c r="FB22" s="74"/>
      <c r="FC22" s="74"/>
      <c r="FD22" s="103"/>
      <c r="FE22" s="103"/>
      <c r="FF22" s="103"/>
      <c r="FG22" s="103"/>
      <c r="FH22" s="103"/>
      <c r="FI22" s="103"/>
      <c r="FJ22" s="103"/>
      <c r="FK22" s="103"/>
      <c r="FL22" s="103"/>
      <c r="FM22" s="103"/>
      <c r="FN22" s="103"/>
      <c r="FO22" s="103"/>
      <c r="FP22" s="103"/>
      <c r="FQ22" s="103"/>
      <c r="FR22" s="103"/>
      <c r="FS22" s="103"/>
      <c r="FT22" s="103"/>
      <c r="FU22" s="103"/>
      <c r="FV22" s="103"/>
      <c r="FW22" s="103"/>
      <c r="FX22" s="103"/>
      <c r="FY22" s="103"/>
      <c r="FZ22" s="103"/>
      <c r="GA22" s="103"/>
      <c r="GB22" s="103"/>
      <c r="GC22" s="103"/>
      <c r="GD22" s="103"/>
      <c r="GE22" s="103"/>
      <c r="GF22" s="103"/>
      <c r="GG22" s="103"/>
      <c r="GH22" s="103"/>
      <c r="GI22" s="103"/>
      <c r="GJ22" s="103"/>
      <c r="GK22" s="103"/>
      <c r="GL22" s="103"/>
      <c r="GM22" s="103"/>
      <c r="GN22" s="103"/>
      <c r="GO22" s="103"/>
      <c r="GP22" s="103"/>
      <c r="GQ22" s="103"/>
      <c r="GR22" s="103"/>
      <c r="GS22" s="103"/>
      <c r="GT22" s="103"/>
      <c r="GU22" s="103"/>
      <c r="GV22" s="103"/>
      <c r="GW22" s="103"/>
      <c r="GX22" s="103"/>
      <c r="GY22" s="103"/>
      <c r="GZ22" s="103"/>
      <c r="HA22" s="103"/>
      <c r="HB22" s="103"/>
      <c r="HC22" s="103"/>
      <c r="HD22" s="103"/>
      <c r="HE22" s="103"/>
      <c r="HF22" s="103"/>
      <c r="HG22" s="103"/>
      <c r="HH22" s="103"/>
      <c r="HI22" s="103"/>
      <c r="HJ22" s="103"/>
      <c r="HK22" s="103"/>
      <c r="HL22" s="103"/>
      <c r="HM22" s="103"/>
      <c r="HN22" s="103"/>
      <c r="HO22" s="103"/>
      <c r="HP22" s="103"/>
      <c r="HQ22" s="103"/>
      <c r="HR22" s="103"/>
      <c r="HS22" s="103"/>
      <c r="HT22" s="103"/>
      <c r="HU22" s="103"/>
      <c r="HV22" s="103"/>
      <c r="HW22" s="103"/>
      <c r="HX22" s="103"/>
      <c r="HY22" s="103"/>
      <c r="HZ22" s="103"/>
      <c r="IA22" s="103"/>
      <c r="IB22" s="103"/>
      <c r="IC22" s="103"/>
      <c r="ID22" s="103"/>
      <c r="IE22" s="103"/>
      <c r="IF22" s="103"/>
      <c r="IG22" s="103"/>
      <c r="IH22" s="103"/>
      <c r="II22" s="103"/>
      <c r="IJ22" s="103"/>
      <c r="IK22" s="103"/>
      <c r="IL22" s="103"/>
      <c r="IM22" s="103"/>
      <c r="IN22" s="103"/>
      <c r="IO22" s="103"/>
      <c r="IP22" s="103"/>
      <c r="IQ22" s="103"/>
    </row>
    <row r="23" customHeight="1" spans="1:251">
      <c r="A23" s="94"/>
      <c r="B23" s="90"/>
      <c r="C23" s="92"/>
      <c r="D23" s="93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4"/>
      <c r="CS23" s="74"/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74"/>
      <c r="DR23" s="74"/>
      <c r="DS23" s="74"/>
      <c r="DT23" s="74"/>
      <c r="DU23" s="74"/>
      <c r="DV23" s="74"/>
      <c r="DW23" s="74"/>
      <c r="DX23" s="74"/>
      <c r="DY23" s="74"/>
      <c r="DZ23" s="74"/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4"/>
      <c r="FA23" s="74"/>
      <c r="FB23" s="74"/>
      <c r="FC23" s="74"/>
      <c r="FD23" s="103"/>
      <c r="FE23" s="103"/>
      <c r="FF23" s="103"/>
      <c r="FG23" s="103"/>
      <c r="FH23" s="103"/>
      <c r="FI23" s="103"/>
      <c r="FJ23" s="103"/>
      <c r="FK23" s="103"/>
      <c r="FL23" s="103"/>
      <c r="FM23" s="103"/>
      <c r="FN23" s="103"/>
      <c r="FO23" s="103"/>
      <c r="FP23" s="103"/>
      <c r="FQ23" s="103"/>
      <c r="FR23" s="103"/>
      <c r="FS23" s="103"/>
      <c r="FT23" s="103"/>
      <c r="FU23" s="103"/>
      <c r="FV23" s="103"/>
      <c r="FW23" s="103"/>
      <c r="FX23" s="103"/>
      <c r="FY23" s="103"/>
      <c r="FZ23" s="103"/>
      <c r="GA23" s="103"/>
      <c r="GB23" s="103"/>
      <c r="GC23" s="103"/>
      <c r="GD23" s="103"/>
      <c r="GE23" s="103"/>
      <c r="GF23" s="103"/>
      <c r="GG23" s="103"/>
      <c r="GH23" s="103"/>
      <c r="GI23" s="103"/>
      <c r="GJ23" s="103"/>
      <c r="GK23" s="103"/>
      <c r="GL23" s="103"/>
      <c r="GM23" s="103"/>
      <c r="GN23" s="103"/>
      <c r="GO23" s="103"/>
      <c r="GP23" s="103"/>
      <c r="GQ23" s="103"/>
      <c r="GR23" s="103"/>
      <c r="GS23" s="103"/>
      <c r="GT23" s="103"/>
      <c r="GU23" s="103"/>
      <c r="GV23" s="103"/>
      <c r="GW23" s="103"/>
      <c r="GX23" s="103"/>
      <c r="GY23" s="103"/>
      <c r="GZ23" s="103"/>
      <c r="HA23" s="103"/>
      <c r="HB23" s="103"/>
      <c r="HC23" s="103"/>
      <c r="HD23" s="103"/>
      <c r="HE23" s="103"/>
      <c r="HF23" s="103"/>
      <c r="HG23" s="103"/>
      <c r="HH23" s="103"/>
      <c r="HI23" s="103"/>
      <c r="HJ23" s="103"/>
      <c r="HK23" s="103"/>
      <c r="HL23" s="103"/>
      <c r="HM23" s="103"/>
      <c r="HN23" s="103"/>
      <c r="HO23" s="103"/>
      <c r="HP23" s="103"/>
      <c r="HQ23" s="103"/>
      <c r="HR23" s="103"/>
      <c r="HS23" s="103"/>
      <c r="HT23" s="103"/>
      <c r="HU23" s="103"/>
      <c r="HV23" s="103"/>
      <c r="HW23" s="103"/>
      <c r="HX23" s="103"/>
      <c r="HY23" s="103"/>
      <c r="HZ23" s="103"/>
      <c r="IA23" s="103"/>
      <c r="IB23" s="103"/>
      <c r="IC23" s="103"/>
      <c r="ID23" s="103"/>
      <c r="IE23" s="103"/>
      <c r="IF23" s="103"/>
      <c r="IG23" s="103"/>
      <c r="IH23" s="103"/>
      <c r="II23" s="103"/>
      <c r="IJ23" s="103"/>
      <c r="IK23" s="103"/>
      <c r="IL23" s="103"/>
      <c r="IM23" s="103"/>
      <c r="IN23" s="103"/>
      <c r="IO23" s="103"/>
      <c r="IP23" s="103"/>
      <c r="IQ23" s="103"/>
    </row>
    <row r="24" customHeight="1" spans="1:251">
      <c r="A24" s="94"/>
      <c r="B24" s="90"/>
      <c r="C24" s="95"/>
      <c r="D24" s="96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  <c r="CC24" s="74"/>
      <c r="CD24" s="74"/>
      <c r="CE24" s="74"/>
      <c r="CF24" s="74"/>
      <c r="CG24" s="74"/>
      <c r="CH24" s="74"/>
      <c r="CI24" s="74"/>
      <c r="CJ24" s="74"/>
      <c r="CK24" s="74"/>
      <c r="CL24" s="74"/>
      <c r="CM24" s="74"/>
      <c r="CN24" s="74"/>
      <c r="CO24" s="74"/>
      <c r="CP24" s="74"/>
      <c r="CQ24" s="74"/>
      <c r="CR24" s="74"/>
      <c r="CS24" s="74"/>
      <c r="CT24" s="74"/>
      <c r="CU24" s="74"/>
      <c r="CV24" s="74"/>
      <c r="CW24" s="74"/>
      <c r="CX24" s="74"/>
      <c r="CY24" s="74"/>
      <c r="CZ24" s="74"/>
      <c r="DA24" s="74"/>
      <c r="DB24" s="74"/>
      <c r="DC24" s="74"/>
      <c r="DD24" s="74"/>
      <c r="DE24" s="74"/>
      <c r="DF24" s="74"/>
      <c r="DG24" s="74"/>
      <c r="DH24" s="74"/>
      <c r="DI24" s="74"/>
      <c r="DJ24" s="74"/>
      <c r="DK24" s="74"/>
      <c r="DL24" s="74"/>
      <c r="DM24" s="74"/>
      <c r="DN24" s="74"/>
      <c r="DO24" s="74"/>
      <c r="DP24" s="74"/>
      <c r="DQ24" s="74"/>
      <c r="DR24" s="74"/>
      <c r="DS24" s="74"/>
      <c r="DT24" s="74"/>
      <c r="DU24" s="74"/>
      <c r="DV24" s="74"/>
      <c r="DW24" s="74"/>
      <c r="DX24" s="74"/>
      <c r="DY24" s="74"/>
      <c r="DZ24" s="74"/>
      <c r="EA24" s="74"/>
      <c r="EB24" s="74"/>
      <c r="EC24" s="74"/>
      <c r="ED24" s="74"/>
      <c r="EE24" s="74"/>
      <c r="EF24" s="74"/>
      <c r="EG24" s="74"/>
      <c r="EH24" s="74"/>
      <c r="EI24" s="74"/>
      <c r="EJ24" s="74"/>
      <c r="EK24" s="74"/>
      <c r="EL24" s="74"/>
      <c r="EM24" s="74"/>
      <c r="EN24" s="74"/>
      <c r="EO24" s="74"/>
      <c r="EP24" s="74"/>
      <c r="EQ24" s="74"/>
      <c r="ER24" s="74"/>
      <c r="ES24" s="74"/>
      <c r="ET24" s="74"/>
      <c r="EU24" s="74"/>
      <c r="EV24" s="74"/>
      <c r="EW24" s="74"/>
      <c r="EX24" s="74"/>
      <c r="EY24" s="74"/>
      <c r="EZ24" s="74"/>
      <c r="FA24" s="74"/>
      <c r="FB24" s="74"/>
      <c r="FC24" s="74"/>
      <c r="FD24" s="103"/>
      <c r="FE24" s="103"/>
      <c r="FF24" s="103"/>
      <c r="FG24" s="103"/>
      <c r="FH24" s="103"/>
      <c r="FI24" s="103"/>
      <c r="FJ24" s="103"/>
      <c r="FK24" s="103"/>
      <c r="FL24" s="103"/>
      <c r="FM24" s="103"/>
      <c r="FN24" s="103"/>
      <c r="FO24" s="103"/>
      <c r="FP24" s="103"/>
      <c r="FQ24" s="103"/>
      <c r="FR24" s="103"/>
      <c r="FS24" s="103"/>
      <c r="FT24" s="103"/>
      <c r="FU24" s="103"/>
      <c r="FV24" s="103"/>
      <c r="FW24" s="103"/>
      <c r="FX24" s="103"/>
      <c r="FY24" s="103"/>
      <c r="FZ24" s="103"/>
      <c r="GA24" s="103"/>
      <c r="GB24" s="103"/>
      <c r="GC24" s="103"/>
      <c r="GD24" s="103"/>
      <c r="GE24" s="103"/>
      <c r="GF24" s="103"/>
      <c r="GG24" s="103"/>
      <c r="GH24" s="103"/>
      <c r="GI24" s="103"/>
      <c r="GJ24" s="103"/>
      <c r="GK24" s="103"/>
      <c r="GL24" s="103"/>
      <c r="GM24" s="103"/>
      <c r="GN24" s="103"/>
      <c r="GO24" s="103"/>
      <c r="GP24" s="103"/>
      <c r="GQ24" s="103"/>
      <c r="GR24" s="103"/>
      <c r="GS24" s="103"/>
      <c r="GT24" s="103"/>
      <c r="GU24" s="103"/>
      <c r="GV24" s="103"/>
      <c r="GW24" s="103"/>
      <c r="GX24" s="103"/>
      <c r="GY24" s="103"/>
      <c r="GZ24" s="103"/>
      <c r="HA24" s="103"/>
      <c r="HB24" s="103"/>
      <c r="HC24" s="103"/>
      <c r="HD24" s="103"/>
      <c r="HE24" s="103"/>
      <c r="HF24" s="103"/>
      <c r="HG24" s="103"/>
      <c r="HH24" s="103"/>
      <c r="HI24" s="103"/>
      <c r="HJ24" s="103"/>
      <c r="HK24" s="103"/>
      <c r="HL24" s="103"/>
      <c r="HM24" s="103"/>
      <c r="HN24" s="103"/>
      <c r="HO24" s="103"/>
      <c r="HP24" s="103"/>
      <c r="HQ24" s="103"/>
      <c r="HR24" s="103"/>
      <c r="HS24" s="103"/>
      <c r="HT24" s="103"/>
      <c r="HU24" s="103"/>
      <c r="HV24" s="103"/>
      <c r="HW24" s="103"/>
      <c r="HX24" s="103"/>
      <c r="HY24" s="103"/>
      <c r="HZ24" s="103"/>
      <c r="IA24" s="103"/>
      <c r="IB24" s="103"/>
      <c r="IC24" s="103"/>
      <c r="ID24" s="103"/>
      <c r="IE24" s="103"/>
      <c r="IF24" s="103"/>
      <c r="IG24" s="103"/>
      <c r="IH24" s="103"/>
      <c r="II24" s="103"/>
      <c r="IJ24" s="103"/>
      <c r="IK24" s="103"/>
      <c r="IL24" s="103"/>
      <c r="IM24" s="103"/>
      <c r="IN24" s="103"/>
      <c r="IO24" s="103"/>
      <c r="IP24" s="103"/>
      <c r="IQ24" s="103"/>
    </row>
    <row r="25" customHeight="1" spans="1:251">
      <c r="A25" s="97" t="s">
        <v>516</v>
      </c>
      <c r="B25" s="98">
        <f>SUM(B7:B17)</f>
        <v>399.66</v>
      </c>
      <c r="C25" s="99" t="s">
        <v>517</v>
      </c>
      <c r="D25" s="96">
        <v>399.66</v>
      </c>
      <c r="F25" s="42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103"/>
      <c r="FE25" s="103"/>
      <c r="FF25" s="103"/>
      <c r="FG25" s="103"/>
      <c r="FH25" s="103"/>
      <c r="FI25" s="103"/>
      <c r="FJ25" s="103"/>
      <c r="FK25" s="103"/>
      <c r="FL25" s="103"/>
      <c r="FM25" s="103"/>
      <c r="FN25" s="103"/>
      <c r="FO25" s="103"/>
      <c r="FP25" s="103"/>
      <c r="FQ25" s="103"/>
      <c r="FR25" s="103"/>
      <c r="FS25" s="103"/>
      <c r="FT25" s="103"/>
      <c r="FU25" s="103"/>
      <c r="FV25" s="103"/>
      <c r="FW25" s="103"/>
      <c r="FX25" s="103"/>
      <c r="FY25" s="103"/>
      <c r="FZ25" s="103"/>
      <c r="GA25" s="103"/>
      <c r="GB25" s="103"/>
      <c r="GC25" s="103"/>
      <c r="GD25" s="103"/>
      <c r="GE25" s="103"/>
      <c r="GF25" s="103"/>
      <c r="GG25" s="103"/>
      <c r="GH25" s="103"/>
      <c r="GI25" s="103"/>
      <c r="GJ25" s="103"/>
      <c r="GK25" s="103"/>
      <c r="GL25" s="103"/>
      <c r="GM25" s="103"/>
      <c r="GN25" s="103"/>
      <c r="GO25" s="103"/>
      <c r="GP25" s="103"/>
      <c r="GQ25" s="103"/>
      <c r="GR25" s="103"/>
      <c r="GS25" s="103"/>
      <c r="GT25" s="103"/>
      <c r="GU25" s="103"/>
      <c r="GV25" s="103"/>
      <c r="GW25" s="103"/>
      <c r="GX25" s="103"/>
      <c r="GY25" s="103"/>
      <c r="GZ25" s="103"/>
      <c r="HA25" s="103"/>
      <c r="HB25" s="103"/>
      <c r="HC25" s="103"/>
      <c r="HD25" s="103"/>
      <c r="HE25" s="103"/>
      <c r="HF25" s="103"/>
      <c r="HG25" s="103"/>
      <c r="HH25" s="103"/>
      <c r="HI25" s="103"/>
      <c r="HJ25" s="103"/>
      <c r="HK25" s="103"/>
      <c r="HL25" s="103"/>
      <c r="HM25" s="103"/>
      <c r="HN25" s="103"/>
      <c r="HO25" s="103"/>
      <c r="HP25" s="103"/>
      <c r="HQ25" s="103"/>
      <c r="HR25" s="103"/>
      <c r="HS25" s="103"/>
      <c r="HT25" s="103"/>
      <c r="HU25" s="103"/>
      <c r="HV25" s="103"/>
      <c r="HW25" s="103"/>
      <c r="HX25" s="103"/>
      <c r="HY25" s="103"/>
      <c r="HZ25" s="103"/>
      <c r="IA25" s="103"/>
      <c r="IB25" s="103"/>
      <c r="IC25" s="103"/>
      <c r="ID25" s="103"/>
      <c r="IE25" s="103"/>
      <c r="IF25" s="103"/>
      <c r="IG25" s="103"/>
      <c r="IH25" s="103"/>
      <c r="II25" s="103"/>
      <c r="IJ25" s="103"/>
      <c r="IK25" s="103"/>
      <c r="IL25" s="103"/>
      <c r="IM25" s="103"/>
      <c r="IN25" s="103"/>
      <c r="IO25" s="103"/>
      <c r="IP25" s="103"/>
      <c r="IQ25" s="103"/>
    </row>
    <row r="26" customHeight="1" spans="1:251">
      <c r="A26" s="88" t="s">
        <v>518</v>
      </c>
      <c r="B26" s="98"/>
      <c r="C26" s="92" t="s">
        <v>519</v>
      </c>
      <c r="D26" s="96"/>
      <c r="E26" s="42"/>
      <c r="F26" s="42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4"/>
      <c r="CS26" s="74"/>
      <c r="CT26" s="74"/>
      <c r="CU26" s="74"/>
      <c r="CV26" s="74"/>
      <c r="CW26" s="74"/>
      <c r="CX26" s="74"/>
      <c r="CY26" s="74"/>
      <c r="CZ26" s="74"/>
      <c r="DA26" s="74"/>
      <c r="DB26" s="74"/>
      <c r="DC26" s="74"/>
      <c r="DD26" s="74"/>
      <c r="DE26" s="74"/>
      <c r="DF26" s="74"/>
      <c r="DG26" s="74"/>
      <c r="DH26" s="74"/>
      <c r="DI26" s="74"/>
      <c r="DJ26" s="74"/>
      <c r="DK26" s="74"/>
      <c r="DL26" s="74"/>
      <c r="DM26" s="74"/>
      <c r="DN26" s="74"/>
      <c r="DO26" s="74"/>
      <c r="DP26" s="74"/>
      <c r="DQ26" s="74"/>
      <c r="DR26" s="74"/>
      <c r="DS26" s="74"/>
      <c r="DT26" s="74"/>
      <c r="DU26" s="74"/>
      <c r="DV26" s="74"/>
      <c r="DW26" s="74"/>
      <c r="DX26" s="74"/>
      <c r="DY26" s="74"/>
      <c r="DZ26" s="74"/>
      <c r="EA26" s="74"/>
      <c r="EB26" s="74"/>
      <c r="EC26" s="74"/>
      <c r="ED26" s="74"/>
      <c r="EE26" s="74"/>
      <c r="EF26" s="74"/>
      <c r="EG26" s="74"/>
      <c r="EH26" s="74"/>
      <c r="EI26" s="74"/>
      <c r="EJ26" s="74"/>
      <c r="EK26" s="74"/>
      <c r="EL26" s="74"/>
      <c r="EM26" s="74"/>
      <c r="EN26" s="74"/>
      <c r="EO26" s="74"/>
      <c r="EP26" s="74"/>
      <c r="EQ26" s="74"/>
      <c r="ER26" s="74"/>
      <c r="ES26" s="74"/>
      <c r="ET26" s="74"/>
      <c r="EU26" s="74"/>
      <c r="EV26" s="74"/>
      <c r="EW26" s="74"/>
      <c r="EX26" s="74"/>
      <c r="EY26" s="74"/>
      <c r="EZ26" s="74"/>
      <c r="FA26" s="74"/>
      <c r="FB26" s="74"/>
      <c r="FC26" s="74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</row>
    <row r="27" customHeight="1" spans="1:251">
      <c r="A27" s="88" t="s">
        <v>520</v>
      </c>
      <c r="B27" s="68"/>
      <c r="C27" s="100"/>
      <c r="D27" s="96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  <c r="CM27" s="74"/>
      <c r="CN27" s="74"/>
      <c r="CO27" s="74"/>
      <c r="CP27" s="74"/>
      <c r="CQ27" s="74"/>
      <c r="CR27" s="74"/>
      <c r="CS27" s="74"/>
      <c r="CT27" s="74"/>
      <c r="CU27" s="74"/>
      <c r="CV27" s="74"/>
      <c r="CW27" s="74"/>
      <c r="CX27" s="74"/>
      <c r="CY27" s="74"/>
      <c r="CZ27" s="74"/>
      <c r="DA27" s="74"/>
      <c r="DB27" s="74"/>
      <c r="DC27" s="74"/>
      <c r="DD27" s="74"/>
      <c r="DE27" s="74"/>
      <c r="DF27" s="74"/>
      <c r="DG27" s="74"/>
      <c r="DH27" s="74"/>
      <c r="DI27" s="74"/>
      <c r="DJ27" s="74"/>
      <c r="DK27" s="74"/>
      <c r="DL27" s="74"/>
      <c r="DM27" s="74"/>
      <c r="DN27" s="74"/>
      <c r="DO27" s="74"/>
      <c r="DP27" s="74"/>
      <c r="DQ27" s="74"/>
      <c r="DR27" s="74"/>
      <c r="DS27" s="74"/>
      <c r="DT27" s="74"/>
      <c r="DU27" s="74"/>
      <c r="DV27" s="74"/>
      <c r="DW27" s="74"/>
      <c r="DX27" s="74"/>
      <c r="DY27" s="74"/>
      <c r="DZ27" s="74"/>
      <c r="EA27" s="74"/>
      <c r="EB27" s="74"/>
      <c r="EC27" s="74"/>
      <c r="ED27" s="74"/>
      <c r="EE27" s="74"/>
      <c r="EF27" s="74"/>
      <c r="EG27" s="74"/>
      <c r="EH27" s="74"/>
      <c r="EI27" s="74"/>
      <c r="EJ27" s="74"/>
      <c r="EK27" s="74"/>
      <c r="EL27" s="74"/>
      <c r="EM27" s="74"/>
      <c r="EN27" s="74"/>
      <c r="EO27" s="74"/>
      <c r="EP27" s="74"/>
      <c r="EQ27" s="74"/>
      <c r="ER27" s="74"/>
      <c r="ES27" s="74"/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</row>
    <row r="28" customHeight="1" spans="1:5">
      <c r="A28" s="101" t="s">
        <v>521</v>
      </c>
      <c r="B28" s="102">
        <v>399.66</v>
      </c>
      <c r="C28" s="95" t="s">
        <v>522</v>
      </c>
      <c r="D28" s="96">
        <f>D25+D26</f>
        <v>399.66</v>
      </c>
      <c r="E28" s="42"/>
    </row>
    <row r="35" customHeight="1" spans="3:3">
      <c r="C35" s="42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45"/>
  <sheetViews>
    <sheetView showGridLines="0" showZeros="0" topLeftCell="A4" workbookViewId="0">
      <selection activeCell="E7" sqref="E7:E14"/>
    </sheetView>
  </sheetViews>
  <sheetFormatPr defaultColWidth="6.875" defaultRowHeight="12.75" customHeight="1"/>
  <cols>
    <col min="1" max="1" width="9.25" style="40" customWidth="1"/>
    <col min="2" max="2" width="38.25" style="40" customWidth="1"/>
    <col min="3" max="12" width="12.625" style="40" customWidth="1"/>
    <col min="13" max="256" width="6.875" style="40"/>
    <col min="257" max="257" width="9.25" style="40" customWidth="1"/>
    <col min="258" max="258" width="44.625" style="40" customWidth="1"/>
    <col min="259" max="268" width="12.625" style="40" customWidth="1"/>
    <col min="269" max="512" width="6.875" style="40"/>
    <col min="513" max="513" width="9.25" style="40" customWidth="1"/>
    <col min="514" max="514" width="44.625" style="40" customWidth="1"/>
    <col min="515" max="524" width="12.625" style="40" customWidth="1"/>
    <col min="525" max="768" width="6.875" style="40"/>
    <col min="769" max="769" width="9.25" style="40" customWidth="1"/>
    <col min="770" max="770" width="44.625" style="40" customWidth="1"/>
    <col min="771" max="780" width="12.625" style="40" customWidth="1"/>
    <col min="781" max="1024" width="6.875" style="40"/>
    <col min="1025" max="1025" width="9.25" style="40" customWidth="1"/>
    <col min="1026" max="1026" width="44.625" style="40" customWidth="1"/>
    <col min="1027" max="1036" width="12.625" style="40" customWidth="1"/>
    <col min="1037" max="1280" width="6.875" style="40"/>
    <col min="1281" max="1281" width="9.25" style="40" customWidth="1"/>
    <col min="1282" max="1282" width="44.625" style="40" customWidth="1"/>
    <col min="1283" max="1292" width="12.625" style="40" customWidth="1"/>
    <col min="1293" max="1536" width="6.875" style="40"/>
    <col min="1537" max="1537" width="9.25" style="40" customWidth="1"/>
    <col min="1538" max="1538" width="44.625" style="40" customWidth="1"/>
    <col min="1539" max="1548" width="12.625" style="40" customWidth="1"/>
    <col min="1549" max="1792" width="6.875" style="40"/>
    <col min="1793" max="1793" width="9.25" style="40" customWidth="1"/>
    <col min="1794" max="1794" width="44.625" style="40" customWidth="1"/>
    <col min="1795" max="1804" width="12.625" style="40" customWidth="1"/>
    <col min="1805" max="2048" width="6.875" style="40"/>
    <col min="2049" max="2049" width="9.25" style="40" customWidth="1"/>
    <col min="2050" max="2050" width="44.625" style="40" customWidth="1"/>
    <col min="2051" max="2060" width="12.625" style="40" customWidth="1"/>
    <col min="2061" max="2304" width="6.875" style="40"/>
    <col min="2305" max="2305" width="9.25" style="40" customWidth="1"/>
    <col min="2306" max="2306" width="44.625" style="40" customWidth="1"/>
    <col min="2307" max="2316" width="12.625" style="40" customWidth="1"/>
    <col min="2317" max="2560" width="6.875" style="40"/>
    <col min="2561" max="2561" width="9.25" style="40" customWidth="1"/>
    <col min="2562" max="2562" width="44.625" style="40" customWidth="1"/>
    <col min="2563" max="2572" width="12.625" style="40" customWidth="1"/>
    <col min="2573" max="2816" width="6.875" style="40"/>
    <col min="2817" max="2817" width="9.25" style="40" customWidth="1"/>
    <col min="2818" max="2818" width="44.625" style="40" customWidth="1"/>
    <col min="2819" max="2828" width="12.625" style="40" customWidth="1"/>
    <col min="2829" max="3072" width="6.875" style="40"/>
    <col min="3073" max="3073" width="9.25" style="40" customWidth="1"/>
    <col min="3074" max="3074" width="44.625" style="40" customWidth="1"/>
    <col min="3075" max="3084" width="12.625" style="40" customWidth="1"/>
    <col min="3085" max="3328" width="6.875" style="40"/>
    <col min="3329" max="3329" width="9.25" style="40" customWidth="1"/>
    <col min="3330" max="3330" width="44.625" style="40" customWidth="1"/>
    <col min="3331" max="3340" width="12.625" style="40" customWidth="1"/>
    <col min="3341" max="3584" width="6.875" style="40"/>
    <col min="3585" max="3585" width="9.25" style="40" customWidth="1"/>
    <col min="3586" max="3586" width="44.625" style="40" customWidth="1"/>
    <col min="3587" max="3596" width="12.625" style="40" customWidth="1"/>
    <col min="3597" max="3840" width="6.875" style="40"/>
    <col min="3841" max="3841" width="9.25" style="40" customWidth="1"/>
    <col min="3842" max="3842" width="44.625" style="40" customWidth="1"/>
    <col min="3843" max="3852" width="12.625" style="40" customWidth="1"/>
    <col min="3853" max="4096" width="6.875" style="40"/>
    <col min="4097" max="4097" width="9.25" style="40" customWidth="1"/>
    <col min="4098" max="4098" width="44.625" style="40" customWidth="1"/>
    <col min="4099" max="4108" width="12.625" style="40" customWidth="1"/>
    <col min="4109" max="4352" width="6.875" style="40"/>
    <col min="4353" max="4353" width="9.25" style="40" customWidth="1"/>
    <col min="4354" max="4354" width="44.625" style="40" customWidth="1"/>
    <col min="4355" max="4364" width="12.625" style="40" customWidth="1"/>
    <col min="4365" max="4608" width="6.875" style="40"/>
    <col min="4609" max="4609" width="9.25" style="40" customWidth="1"/>
    <col min="4610" max="4610" width="44.625" style="40" customWidth="1"/>
    <col min="4611" max="4620" width="12.625" style="40" customWidth="1"/>
    <col min="4621" max="4864" width="6.875" style="40"/>
    <col min="4865" max="4865" width="9.25" style="40" customWidth="1"/>
    <col min="4866" max="4866" width="44.625" style="40" customWidth="1"/>
    <col min="4867" max="4876" width="12.625" style="40" customWidth="1"/>
    <col min="4877" max="5120" width="6.875" style="40"/>
    <col min="5121" max="5121" width="9.25" style="40" customWidth="1"/>
    <col min="5122" max="5122" width="44.625" style="40" customWidth="1"/>
    <col min="5123" max="5132" width="12.625" style="40" customWidth="1"/>
    <col min="5133" max="5376" width="6.875" style="40"/>
    <col min="5377" max="5377" width="9.25" style="40" customWidth="1"/>
    <col min="5378" max="5378" width="44.625" style="40" customWidth="1"/>
    <col min="5379" max="5388" width="12.625" style="40" customWidth="1"/>
    <col min="5389" max="5632" width="6.875" style="40"/>
    <col min="5633" max="5633" width="9.25" style="40" customWidth="1"/>
    <col min="5634" max="5634" width="44.625" style="40" customWidth="1"/>
    <col min="5635" max="5644" width="12.625" style="40" customWidth="1"/>
    <col min="5645" max="5888" width="6.875" style="40"/>
    <col min="5889" max="5889" width="9.25" style="40" customWidth="1"/>
    <col min="5890" max="5890" width="44.625" style="40" customWidth="1"/>
    <col min="5891" max="5900" width="12.625" style="40" customWidth="1"/>
    <col min="5901" max="6144" width="6.875" style="40"/>
    <col min="6145" max="6145" width="9.25" style="40" customWidth="1"/>
    <col min="6146" max="6146" width="44.625" style="40" customWidth="1"/>
    <col min="6147" max="6156" width="12.625" style="40" customWidth="1"/>
    <col min="6157" max="6400" width="6.875" style="40"/>
    <col min="6401" max="6401" width="9.25" style="40" customWidth="1"/>
    <col min="6402" max="6402" width="44.625" style="40" customWidth="1"/>
    <col min="6403" max="6412" width="12.625" style="40" customWidth="1"/>
    <col min="6413" max="6656" width="6.875" style="40"/>
    <col min="6657" max="6657" width="9.25" style="40" customWidth="1"/>
    <col min="6658" max="6658" width="44.625" style="40" customWidth="1"/>
    <col min="6659" max="6668" width="12.625" style="40" customWidth="1"/>
    <col min="6669" max="6912" width="6.875" style="40"/>
    <col min="6913" max="6913" width="9.25" style="40" customWidth="1"/>
    <col min="6914" max="6914" width="44.625" style="40" customWidth="1"/>
    <col min="6915" max="6924" width="12.625" style="40" customWidth="1"/>
    <col min="6925" max="7168" width="6.875" style="40"/>
    <col min="7169" max="7169" width="9.25" style="40" customWidth="1"/>
    <col min="7170" max="7170" width="44.625" style="40" customWidth="1"/>
    <col min="7171" max="7180" width="12.625" style="40" customWidth="1"/>
    <col min="7181" max="7424" width="6.875" style="40"/>
    <col min="7425" max="7425" width="9.25" style="40" customWidth="1"/>
    <col min="7426" max="7426" width="44.625" style="40" customWidth="1"/>
    <col min="7427" max="7436" width="12.625" style="40" customWidth="1"/>
    <col min="7437" max="7680" width="6.875" style="40"/>
    <col min="7681" max="7681" width="9.25" style="40" customWidth="1"/>
    <col min="7682" max="7682" width="44.625" style="40" customWidth="1"/>
    <col min="7683" max="7692" width="12.625" style="40" customWidth="1"/>
    <col min="7693" max="7936" width="6.875" style="40"/>
    <col min="7937" max="7937" width="9.25" style="40" customWidth="1"/>
    <col min="7938" max="7938" width="44.625" style="40" customWidth="1"/>
    <col min="7939" max="7948" width="12.625" style="40" customWidth="1"/>
    <col min="7949" max="8192" width="6.875" style="40"/>
    <col min="8193" max="8193" width="9.25" style="40" customWidth="1"/>
    <col min="8194" max="8194" width="44.625" style="40" customWidth="1"/>
    <col min="8195" max="8204" width="12.625" style="40" customWidth="1"/>
    <col min="8205" max="8448" width="6.875" style="40"/>
    <col min="8449" max="8449" width="9.25" style="40" customWidth="1"/>
    <col min="8450" max="8450" width="44.625" style="40" customWidth="1"/>
    <col min="8451" max="8460" width="12.625" style="40" customWidth="1"/>
    <col min="8461" max="8704" width="6.875" style="40"/>
    <col min="8705" max="8705" width="9.25" style="40" customWidth="1"/>
    <col min="8706" max="8706" width="44.625" style="40" customWidth="1"/>
    <col min="8707" max="8716" width="12.625" style="40" customWidth="1"/>
    <col min="8717" max="8960" width="6.875" style="40"/>
    <col min="8961" max="8961" width="9.25" style="40" customWidth="1"/>
    <col min="8962" max="8962" width="44.625" style="40" customWidth="1"/>
    <col min="8963" max="8972" width="12.625" style="40" customWidth="1"/>
    <col min="8973" max="9216" width="6.875" style="40"/>
    <col min="9217" max="9217" width="9.25" style="40" customWidth="1"/>
    <col min="9218" max="9218" width="44.625" style="40" customWidth="1"/>
    <col min="9219" max="9228" width="12.625" style="40" customWidth="1"/>
    <col min="9229" max="9472" width="6.875" style="40"/>
    <col min="9473" max="9473" width="9.25" style="40" customWidth="1"/>
    <col min="9474" max="9474" width="44.625" style="40" customWidth="1"/>
    <col min="9475" max="9484" width="12.625" style="40" customWidth="1"/>
    <col min="9485" max="9728" width="6.875" style="40"/>
    <col min="9729" max="9729" width="9.25" style="40" customWidth="1"/>
    <col min="9730" max="9730" width="44.625" style="40" customWidth="1"/>
    <col min="9731" max="9740" width="12.625" style="40" customWidth="1"/>
    <col min="9741" max="9984" width="6.875" style="40"/>
    <col min="9985" max="9985" width="9.25" style="40" customWidth="1"/>
    <col min="9986" max="9986" width="44.625" style="40" customWidth="1"/>
    <col min="9987" max="9996" width="12.625" style="40" customWidth="1"/>
    <col min="9997" max="10240" width="6.875" style="40"/>
    <col min="10241" max="10241" width="9.25" style="40" customWidth="1"/>
    <col min="10242" max="10242" width="44.625" style="40" customWidth="1"/>
    <col min="10243" max="10252" width="12.625" style="40" customWidth="1"/>
    <col min="10253" max="10496" width="6.875" style="40"/>
    <col min="10497" max="10497" width="9.25" style="40" customWidth="1"/>
    <col min="10498" max="10498" width="44.625" style="40" customWidth="1"/>
    <col min="10499" max="10508" width="12.625" style="40" customWidth="1"/>
    <col min="10509" max="10752" width="6.875" style="40"/>
    <col min="10753" max="10753" width="9.25" style="40" customWidth="1"/>
    <col min="10754" max="10754" width="44.625" style="40" customWidth="1"/>
    <col min="10755" max="10764" width="12.625" style="40" customWidth="1"/>
    <col min="10765" max="11008" width="6.875" style="40"/>
    <col min="11009" max="11009" width="9.25" style="40" customWidth="1"/>
    <col min="11010" max="11010" width="44.625" style="40" customWidth="1"/>
    <col min="11011" max="11020" width="12.625" style="40" customWidth="1"/>
    <col min="11021" max="11264" width="6.875" style="40"/>
    <col min="11265" max="11265" width="9.25" style="40" customWidth="1"/>
    <col min="11266" max="11266" width="44.625" style="40" customWidth="1"/>
    <col min="11267" max="11276" width="12.625" style="40" customWidth="1"/>
    <col min="11277" max="11520" width="6.875" style="40"/>
    <col min="11521" max="11521" width="9.25" style="40" customWidth="1"/>
    <col min="11522" max="11522" width="44.625" style="40" customWidth="1"/>
    <col min="11523" max="11532" width="12.625" style="40" customWidth="1"/>
    <col min="11533" max="11776" width="6.875" style="40"/>
    <col min="11777" max="11777" width="9.25" style="40" customWidth="1"/>
    <col min="11778" max="11778" width="44.625" style="40" customWidth="1"/>
    <col min="11779" max="11788" width="12.625" style="40" customWidth="1"/>
    <col min="11789" max="12032" width="6.875" style="40"/>
    <col min="12033" max="12033" width="9.25" style="40" customWidth="1"/>
    <col min="12034" max="12034" width="44.625" style="40" customWidth="1"/>
    <col min="12035" max="12044" width="12.625" style="40" customWidth="1"/>
    <col min="12045" max="12288" width="6.875" style="40"/>
    <col min="12289" max="12289" width="9.25" style="40" customWidth="1"/>
    <col min="12290" max="12290" width="44.625" style="40" customWidth="1"/>
    <col min="12291" max="12300" width="12.625" style="40" customWidth="1"/>
    <col min="12301" max="12544" width="6.875" style="40"/>
    <col min="12545" max="12545" width="9.25" style="40" customWidth="1"/>
    <col min="12546" max="12546" width="44.625" style="40" customWidth="1"/>
    <col min="12547" max="12556" width="12.625" style="40" customWidth="1"/>
    <col min="12557" max="12800" width="6.875" style="40"/>
    <col min="12801" max="12801" width="9.25" style="40" customWidth="1"/>
    <col min="12802" max="12802" width="44.625" style="40" customWidth="1"/>
    <col min="12803" max="12812" width="12.625" style="40" customWidth="1"/>
    <col min="12813" max="13056" width="6.875" style="40"/>
    <col min="13057" max="13057" width="9.25" style="40" customWidth="1"/>
    <col min="13058" max="13058" width="44.625" style="40" customWidth="1"/>
    <col min="13059" max="13068" width="12.625" style="40" customWidth="1"/>
    <col min="13069" max="13312" width="6.875" style="40"/>
    <col min="13313" max="13313" width="9.25" style="40" customWidth="1"/>
    <col min="13314" max="13314" width="44.625" style="40" customWidth="1"/>
    <col min="13315" max="13324" width="12.625" style="40" customWidth="1"/>
    <col min="13325" max="13568" width="6.875" style="40"/>
    <col min="13569" max="13569" width="9.25" style="40" customWidth="1"/>
    <col min="13570" max="13570" width="44.625" style="40" customWidth="1"/>
    <col min="13571" max="13580" width="12.625" style="40" customWidth="1"/>
    <col min="13581" max="13824" width="6.875" style="40"/>
    <col min="13825" max="13825" width="9.25" style="40" customWidth="1"/>
    <col min="13826" max="13826" width="44.625" style="40" customWidth="1"/>
    <col min="13827" max="13836" width="12.625" style="40" customWidth="1"/>
    <col min="13837" max="14080" width="6.875" style="40"/>
    <col min="14081" max="14081" width="9.25" style="40" customWidth="1"/>
    <col min="14082" max="14082" width="44.625" style="40" customWidth="1"/>
    <col min="14083" max="14092" width="12.625" style="40" customWidth="1"/>
    <col min="14093" max="14336" width="6.875" style="40"/>
    <col min="14337" max="14337" width="9.25" style="40" customWidth="1"/>
    <col min="14338" max="14338" width="44.625" style="40" customWidth="1"/>
    <col min="14339" max="14348" width="12.625" style="40" customWidth="1"/>
    <col min="14349" max="14592" width="6.875" style="40"/>
    <col min="14593" max="14593" width="9.25" style="40" customWidth="1"/>
    <col min="14594" max="14594" width="44.625" style="40" customWidth="1"/>
    <col min="14595" max="14604" width="12.625" style="40" customWidth="1"/>
    <col min="14605" max="14848" width="6.875" style="40"/>
    <col min="14849" max="14849" width="9.25" style="40" customWidth="1"/>
    <col min="14850" max="14850" width="44.625" style="40" customWidth="1"/>
    <col min="14851" max="14860" width="12.625" style="40" customWidth="1"/>
    <col min="14861" max="15104" width="6.875" style="40"/>
    <col min="15105" max="15105" width="9.25" style="40" customWidth="1"/>
    <col min="15106" max="15106" width="44.625" style="40" customWidth="1"/>
    <col min="15107" max="15116" width="12.625" style="40" customWidth="1"/>
    <col min="15117" max="15360" width="6.875" style="40"/>
    <col min="15361" max="15361" width="9.25" style="40" customWidth="1"/>
    <col min="15362" max="15362" width="44.625" style="40" customWidth="1"/>
    <col min="15363" max="15372" width="12.625" style="40" customWidth="1"/>
    <col min="15373" max="15616" width="6.875" style="40"/>
    <col min="15617" max="15617" width="9.25" style="40" customWidth="1"/>
    <col min="15618" max="15618" width="44.625" style="40" customWidth="1"/>
    <col min="15619" max="15628" width="12.625" style="40" customWidth="1"/>
    <col min="15629" max="15872" width="6.875" style="40"/>
    <col min="15873" max="15873" width="9.25" style="40" customWidth="1"/>
    <col min="15874" max="15874" width="44.625" style="40" customWidth="1"/>
    <col min="15875" max="15884" width="12.625" style="40" customWidth="1"/>
    <col min="15885" max="16128" width="6.875" style="40"/>
    <col min="16129" max="16129" width="9.25" style="40" customWidth="1"/>
    <col min="16130" max="16130" width="44.625" style="40" customWidth="1"/>
    <col min="16131" max="16140" width="12.625" style="40" customWidth="1"/>
    <col min="16141" max="16384" width="6.875" style="40"/>
  </cols>
  <sheetData>
    <row r="1" ht="20.1" customHeight="1" spans="1:12">
      <c r="A1" s="41" t="s">
        <v>523</v>
      </c>
      <c r="L1" s="71"/>
    </row>
    <row r="2" ht="43.5" customHeight="1" spans="1:12">
      <c r="A2" s="57" t="s">
        <v>524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ht="20.1" customHeight="1" spans="1:1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ht="20.1" customHeight="1" spans="1:12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72" t="s">
        <v>313</v>
      </c>
    </row>
    <row r="5" ht="24" customHeight="1" spans="1:12">
      <c r="A5" s="60" t="s">
        <v>525</v>
      </c>
      <c r="B5" s="60"/>
      <c r="C5" s="61" t="s">
        <v>318</v>
      </c>
      <c r="D5" s="35" t="s">
        <v>520</v>
      </c>
      <c r="E5" s="35" t="s">
        <v>500</v>
      </c>
      <c r="F5" s="35" t="s">
        <v>501</v>
      </c>
      <c r="G5" s="35" t="s">
        <v>502</v>
      </c>
      <c r="H5" s="62" t="s">
        <v>504</v>
      </c>
      <c r="I5" s="61"/>
      <c r="J5" s="35" t="s">
        <v>505</v>
      </c>
      <c r="K5" s="35" t="s">
        <v>507</v>
      </c>
      <c r="L5" s="55" t="s">
        <v>518</v>
      </c>
    </row>
    <row r="6" ht="42" customHeight="1" spans="1:12">
      <c r="A6" s="63" t="s">
        <v>339</v>
      </c>
      <c r="B6" s="64" t="s">
        <v>340</v>
      </c>
      <c r="C6" s="51"/>
      <c r="D6" s="51"/>
      <c r="E6" s="51"/>
      <c r="F6" s="51"/>
      <c r="G6" s="51"/>
      <c r="H6" s="35" t="s">
        <v>526</v>
      </c>
      <c r="I6" s="35" t="s">
        <v>527</v>
      </c>
      <c r="J6" s="51"/>
      <c r="K6" s="51"/>
      <c r="L6" s="51"/>
    </row>
    <row r="7" ht="42" customHeight="1" spans="1:12">
      <c r="A7" s="52" t="s">
        <v>528</v>
      </c>
      <c r="B7" s="53" t="s">
        <v>529</v>
      </c>
      <c r="C7" s="54">
        <v>246.08</v>
      </c>
      <c r="D7" s="65"/>
      <c r="E7" s="54">
        <v>246.08</v>
      </c>
      <c r="F7" s="51"/>
      <c r="G7" s="66"/>
      <c r="H7" s="62"/>
      <c r="I7" s="62"/>
      <c r="J7" s="51"/>
      <c r="K7" s="66"/>
      <c r="L7" s="51"/>
    </row>
    <row r="8" ht="42" customHeight="1" spans="1:12">
      <c r="A8" s="52" t="s">
        <v>530</v>
      </c>
      <c r="B8" s="53" t="s">
        <v>531</v>
      </c>
      <c r="C8" s="54">
        <v>60</v>
      </c>
      <c r="D8" s="65"/>
      <c r="E8" s="54">
        <v>60</v>
      </c>
      <c r="F8" s="51"/>
      <c r="G8" s="66"/>
      <c r="H8" s="62"/>
      <c r="I8" s="62"/>
      <c r="J8" s="51"/>
      <c r="K8" s="66"/>
      <c r="L8" s="51"/>
    </row>
    <row r="9" ht="42" customHeight="1" spans="1:12">
      <c r="A9" s="52" t="s">
        <v>532</v>
      </c>
      <c r="B9" s="53" t="s">
        <v>533</v>
      </c>
      <c r="C9" s="54">
        <v>20</v>
      </c>
      <c r="D9" s="65"/>
      <c r="E9" s="54">
        <v>20</v>
      </c>
      <c r="F9" s="51"/>
      <c r="G9" s="66"/>
      <c r="H9" s="62"/>
      <c r="I9" s="62"/>
      <c r="J9" s="51"/>
      <c r="K9" s="66"/>
      <c r="L9" s="51"/>
    </row>
    <row r="10" ht="42" customHeight="1" spans="1:12">
      <c r="A10" s="52" t="s">
        <v>534</v>
      </c>
      <c r="B10" s="53" t="s">
        <v>535</v>
      </c>
      <c r="C10" s="54">
        <v>10</v>
      </c>
      <c r="D10" s="65"/>
      <c r="E10" s="54">
        <v>10</v>
      </c>
      <c r="F10" s="51"/>
      <c r="G10" s="66"/>
      <c r="H10" s="62"/>
      <c r="I10" s="62"/>
      <c r="J10" s="51"/>
      <c r="K10" s="66"/>
      <c r="L10" s="51"/>
    </row>
    <row r="11" ht="42" customHeight="1" spans="1:12">
      <c r="A11" s="52" t="s">
        <v>536</v>
      </c>
      <c r="B11" s="53" t="s">
        <v>537</v>
      </c>
      <c r="C11" s="54">
        <v>30</v>
      </c>
      <c r="D11" s="65"/>
      <c r="E11" s="54">
        <v>30</v>
      </c>
      <c r="F11" s="51"/>
      <c r="G11" s="66"/>
      <c r="H11" s="62"/>
      <c r="I11" s="62"/>
      <c r="J11" s="51"/>
      <c r="K11" s="66"/>
      <c r="L11" s="51"/>
    </row>
    <row r="12" ht="42" customHeight="1" spans="1:12">
      <c r="A12" s="52" t="s">
        <v>538</v>
      </c>
      <c r="B12" s="53" t="s">
        <v>539</v>
      </c>
      <c r="C12" s="54">
        <v>18.13</v>
      </c>
      <c r="D12" s="65"/>
      <c r="E12" s="54">
        <v>18.13</v>
      </c>
      <c r="F12" s="51"/>
      <c r="G12" s="66"/>
      <c r="H12" s="62"/>
      <c r="I12" s="62"/>
      <c r="J12" s="51"/>
      <c r="K12" s="66"/>
      <c r="L12" s="51"/>
    </row>
    <row r="13" ht="42" customHeight="1" spans="1:12">
      <c r="A13" s="52" t="s">
        <v>540</v>
      </c>
      <c r="B13" s="53" t="s">
        <v>541</v>
      </c>
      <c r="C13" s="54">
        <v>0.38</v>
      </c>
      <c r="D13" s="65"/>
      <c r="E13" s="54">
        <v>0.38</v>
      </c>
      <c r="F13" s="51"/>
      <c r="G13" s="66"/>
      <c r="H13" s="62"/>
      <c r="I13" s="62"/>
      <c r="J13" s="51"/>
      <c r="K13" s="66"/>
      <c r="L13" s="51"/>
    </row>
    <row r="14" ht="20.1" customHeight="1" spans="1:12">
      <c r="A14" s="52" t="s">
        <v>542</v>
      </c>
      <c r="B14" s="53" t="s">
        <v>543</v>
      </c>
      <c r="C14" s="54">
        <v>15.07</v>
      </c>
      <c r="D14" s="67"/>
      <c r="E14" s="54">
        <v>15.07</v>
      </c>
      <c r="F14" s="68"/>
      <c r="G14" s="69"/>
      <c r="H14" s="70"/>
      <c r="I14" s="70"/>
      <c r="J14" s="68"/>
      <c r="K14" s="69"/>
      <c r="L14" s="68"/>
    </row>
    <row r="15" ht="21" customHeight="1" spans="1:12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ht="21" customHeight="1" spans="1:12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ht="21" customHeight="1" spans="1:12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ht="21" customHeight="1" spans="1:12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ht="21" customHeight="1" spans="1:12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ht="21" customHeight="1" spans="1:12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ht="21" customHeight="1" spans="1:12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ht="21" customHeight="1" spans="1:1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ht="21" customHeight="1" spans="1:12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ht="21" customHeight="1" spans="1:12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ht="21" customHeight="1" spans="1:12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ht="21" customHeight="1" spans="1:12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ht="21" customHeight="1" spans="1:12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ht="21" customHeight="1" spans="1:12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ht="21" customHeight="1" spans="1:12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ht="21" customHeight="1" spans="2:12"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customHeight="1" spans="2:1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customHeight="1" spans="1:12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customHeight="1" spans="2:12">
      <c r="B33" s="42"/>
      <c r="C33" s="42"/>
      <c r="D33" s="42"/>
      <c r="F33" s="42"/>
      <c r="G33" s="42"/>
      <c r="H33" s="42"/>
      <c r="I33" s="42"/>
      <c r="J33" s="42"/>
      <c r="K33" s="42"/>
      <c r="L33" s="42"/>
    </row>
    <row r="34" customHeight="1" spans="2:12">
      <c r="B34" s="42"/>
      <c r="C34" s="42"/>
      <c r="I34" s="42"/>
      <c r="J34" s="42"/>
      <c r="K34" s="42"/>
      <c r="L34" s="42"/>
    </row>
    <row r="35" customHeight="1" spans="2:11">
      <c r="B35" s="42"/>
      <c r="J35" s="42"/>
      <c r="K35" s="42"/>
    </row>
    <row r="36" customHeight="1" spans="2:12">
      <c r="B36" s="42"/>
      <c r="J36" s="42"/>
      <c r="K36" s="42"/>
      <c r="L36" s="42"/>
    </row>
    <row r="37" customHeight="1" spans="2:10">
      <c r="B37" s="42"/>
      <c r="E37" s="42"/>
      <c r="J37" s="42"/>
    </row>
    <row r="38" customHeight="1" spans="2:10">
      <c r="B38" s="42"/>
      <c r="I38" s="42"/>
      <c r="J38" s="42"/>
    </row>
    <row r="39" customHeight="1" spans="2:9">
      <c r="B39" s="42"/>
      <c r="I39" s="42"/>
    </row>
    <row r="40" customHeight="1" spans="2:11">
      <c r="B40" s="42"/>
      <c r="I40" s="42"/>
      <c r="K40" s="42"/>
    </row>
    <row r="41" customHeight="1" spans="2:2">
      <c r="B41" s="42"/>
    </row>
    <row r="42" customHeight="1" spans="2:6">
      <c r="B42" s="42"/>
      <c r="C42" s="42"/>
      <c r="F42" s="42"/>
    </row>
    <row r="43" customHeight="1" spans="2:2">
      <c r="B43" s="42"/>
    </row>
    <row r="44" customHeight="1" spans="2:4">
      <c r="B44" s="42"/>
      <c r="C44" s="42"/>
      <c r="D44" s="42"/>
    </row>
    <row r="45" customHeight="1" spans="2:11">
      <c r="B45" s="42"/>
      <c r="K45" s="4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1"/>
  <sheetViews>
    <sheetView showGridLines="0" showZeros="0" workbookViewId="0">
      <selection activeCell="D6" sqref="D6:E6"/>
    </sheetView>
  </sheetViews>
  <sheetFormatPr defaultColWidth="6.875" defaultRowHeight="12.75" customHeight="1"/>
  <cols>
    <col min="1" max="1" width="17.125" style="40" customWidth="1"/>
    <col min="2" max="2" width="29" style="40" customWidth="1"/>
    <col min="3" max="6" width="18" style="40" customWidth="1"/>
    <col min="7" max="7" width="19.5" style="40" customWidth="1"/>
    <col min="8" max="8" width="21" style="40" customWidth="1"/>
    <col min="9" max="256" width="6.875" style="40"/>
    <col min="257" max="257" width="17.125" style="40" customWidth="1"/>
    <col min="258" max="258" width="34.875" style="40" customWidth="1"/>
    <col min="259" max="264" width="18" style="40" customWidth="1"/>
    <col min="265" max="512" width="6.875" style="40"/>
    <col min="513" max="513" width="17.125" style="40" customWidth="1"/>
    <col min="514" max="514" width="34.875" style="40" customWidth="1"/>
    <col min="515" max="520" width="18" style="40" customWidth="1"/>
    <col min="521" max="768" width="6.875" style="40"/>
    <col min="769" max="769" width="17.125" style="40" customWidth="1"/>
    <col min="770" max="770" width="34.875" style="40" customWidth="1"/>
    <col min="771" max="776" width="18" style="40" customWidth="1"/>
    <col min="777" max="1024" width="6.875" style="40"/>
    <col min="1025" max="1025" width="17.125" style="40" customWidth="1"/>
    <col min="1026" max="1026" width="34.875" style="40" customWidth="1"/>
    <col min="1027" max="1032" width="18" style="40" customWidth="1"/>
    <col min="1033" max="1280" width="6.875" style="40"/>
    <col min="1281" max="1281" width="17.125" style="40" customWidth="1"/>
    <col min="1282" max="1282" width="34.875" style="40" customWidth="1"/>
    <col min="1283" max="1288" width="18" style="40" customWidth="1"/>
    <col min="1289" max="1536" width="6.875" style="40"/>
    <col min="1537" max="1537" width="17.125" style="40" customWidth="1"/>
    <col min="1538" max="1538" width="34.875" style="40" customWidth="1"/>
    <col min="1539" max="1544" width="18" style="40" customWidth="1"/>
    <col min="1545" max="1792" width="6.875" style="40"/>
    <col min="1793" max="1793" width="17.125" style="40" customWidth="1"/>
    <col min="1794" max="1794" width="34.875" style="40" customWidth="1"/>
    <col min="1795" max="1800" width="18" style="40" customWidth="1"/>
    <col min="1801" max="2048" width="6.875" style="40"/>
    <col min="2049" max="2049" width="17.125" style="40" customWidth="1"/>
    <col min="2050" max="2050" width="34.875" style="40" customWidth="1"/>
    <col min="2051" max="2056" width="18" style="40" customWidth="1"/>
    <col min="2057" max="2304" width="6.875" style="40"/>
    <col min="2305" max="2305" width="17.125" style="40" customWidth="1"/>
    <col min="2306" max="2306" width="34.875" style="40" customWidth="1"/>
    <col min="2307" max="2312" width="18" style="40" customWidth="1"/>
    <col min="2313" max="2560" width="6.875" style="40"/>
    <col min="2561" max="2561" width="17.125" style="40" customWidth="1"/>
    <col min="2562" max="2562" width="34.875" style="40" customWidth="1"/>
    <col min="2563" max="2568" width="18" style="40" customWidth="1"/>
    <col min="2569" max="2816" width="6.875" style="40"/>
    <col min="2817" max="2817" width="17.125" style="40" customWidth="1"/>
    <col min="2818" max="2818" width="34.875" style="40" customWidth="1"/>
    <col min="2819" max="2824" width="18" style="40" customWidth="1"/>
    <col min="2825" max="3072" width="6.875" style="40"/>
    <col min="3073" max="3073" width="17.125" style="40" customWidth="1"/>
    <col min="3074" max="3074" width="34.875" style="40" customWidth="1"/>
    <col min="3075" max="3080" width="18" style="40" customWidth="1"/>
    <col min="3081" max="3328" width="6.875" style="40"/>
    <col min="3329" max="3329" width="17.125" style="40" customWidth="1"/>
    <col min="3330" max="3330" width="34.875" style="40" customWidth="1"/>
    <col min="3331" max="3336" width="18" style="40" customWidth="1"/>
    <col min="3337" max="3584" width="6.875" style="40"/>
    <col min="3585" max="3585" width="17.125" style="40" customWidth="1"/>
    <col min="3586" max="3586" width="34.875" style="40" customWidth="1"/>
    <col min="3587" max="3592" width="18" style="40" customWidth="1"/>
    <col min="3593" max="3840" width="6.875" style="40"/>
    <col min="3841" max="3841" width="17.125" style="40" customWidth="1"/>
    <col min="3842" max="3842" width="34.875" style="40" customWidth="1"/>
    <col min="3843" max="3848" width="18" style="40" customWidth="1"/>
    <col min="3849" max="4096" width="6.875" style="40"/>
    <col min="4097" max="4097" width="17.125" style="40" customWidth="1"/>
    <col min="4098" max="4098" width="34.875" style="40" customWidth="1"/>
    <col min="4099" max="4104" width="18" style="40" customWidth="1"/>
    <col min="4105" max="4352" width="6.875" style="40"/>
    <col min="4353" max="4353" width="17.125" style="40" customWidth="1"/>
    <col min="4354" max="4354" width="34.875" style="40" customWidth="1"/>
    <col min="4355" max="4360" width="18" style="40" customWidth="1"/>
    <col min="4361" max="4608" width="6.875" style="40"/>
    <col min="4609" max="4609" width="17.125" style="40" customWidth="1"/>
    <col min="4610" max="4610" width="34.875" style="40" customWidth="1"/>
    <col min="4611" max="4616" width="18" style="40" customWidth="1"/>
    <col min="4617" max="4864" width="6.875" style="40"/>
    <col min="4865" max="4865" width="17.125" style="40" customWidth="1"/>
    <col min="4866" max="4866" width="34.875" style="40" customWidth="1"/>
    <col min="4867" max="4872" width="18" style="40" customWidth="1"/>
    <col min="4873" max="5120" width="6.875" style="40"/>
    <col min="5121" max="5121" width="17.125" style="40" customWidth="1"/>
    <col min="5122" max="5122" width="34.875" style="40" customWidth="1"/>
    <col min="5123" max="5128" width="18" style="40" customWidth="1"/>
    <col min="5129" max="5376" width="6.875" style="40"/>
    <col min="5377" max="5377" width="17.125" style="40" customWidth="1"/>
    <col min="5378" max="5378" width="34.875" style="40" customWidth="1"/>
    <col min="5379" max="5384" width="18" style="40" customWidth="1"/>
    <col min="5385" max="5632" width="6.875" style="40"/>
    <col min="5633" max="5633" width="17.125" style="40" customWidth="1"/>
    <col min="5634" max="5634" width="34.875" style="40" customWidth="1"/>
    <col min="5635" max="5640" width="18" style="40" customWidth="1"/>
    <col min="5641" max="5888" width="6.875" style="40"/>
    <col min="5889" max="5889" width="17.125" style="40" customWidth="1"/>
    <col min="5890" max="5890" width="34.875" style="40" customWidth="1"/>
    <col min="5891" max="5896" width="18" style="40" customWidth="1"/>
    <col min="5897" max="6144" width="6.875" style="40"/>
    <col min="6145" max="6145" width="17.125" style="40" customWidth="1"/>
    <col min="6146" max="6146" width="34.875" style="40" customWidth="1"/>
    <col min="6147" max="6152" width="18" style="40" customWidth="1"/>
    <col min="6153" max="6400" width="6.875" style="40"/>
    <col min="6401" max="6401" width="17.125" style="40" customWidth="1"/>
    <col min="6402" max="6402" width="34.875" style="40" customWidth="1"/>
    <col min="6403" max="6408" width="18" style="40" customWidth="1"/>
    <col min="6409" max="6656" width="6.875" style="40"/>
    <col min="6657" max="6657" width="17.125" style="40" customWidth="1"/>
    <col min="6658" max="6658" width="34.875" style="40" customWidth="1"/>
    <col min="6659" max="6664" width="18" style="40" customWidth="1"/>
    <col min="6665" max="6912" width="6.875" style="40"/>
    <col min="6913" max="6913" width="17.125" style="40" customWidth="1"/>
    <col min="6914" max="6914" width="34.875" style="40" customWidth="1"/>
    <col min="6915" max="6920" width="18" style="40" customWidth="1"/>
    <col min="6921" max="7168" width="6.875" style="40"/>
    <col min="7169" max="7169" width="17.125" style="40" customWidth="1"/>
    <col min="7170" max="7170" width="34.875" style="40" customWidth="1"/>
    <col min="7171" max="7176" width="18" style="40" customWidth="1"/>
    <col min="7177" max="7424" width="6.875" style="40"/>
    <col min="7425" max="7425" width="17.125" style="40" customWidth="1"/>
    <col min="7426" max="7426" width="34.875" style="40" customWidth="1"/>
    <col min="7427" max="7432" width="18" style="40" customWidth="1"/>
    <col min="7433" max="7680" width="6.875" style="40"/>
    <col min="7681" max="7681" width="17.125" style="40" customWidth="1"/>
    <col min="7682" max="7682" width="34.875" style="40" customWidth="1"/>
    <col min="7683" max="7688" width="18" style="40" customWidth="1"/>
    <col min="7689" max="7936" width="6.875" style="40"/>
    <col min="7937" max="7937" width="17.125" style="40" customWidth="1"/>
    <col min="7938" max="7938" width="34.875" style="40" customWidth="1"/>
    <col min="7939" max="7944" width="18" style="40" customWidth="1"/>
    <col min="7945" max="8192" width="6.875" style="40"/>
    <col min="8193" max="8193" width="17.125" style="40" customWidth="1"/>
    <col min="8194" max="8194" width="34.875" style="40" customWidth="1"/>
    <col min="8195" max="8200" width="18" style="40" customWidth="1"/>
    <col min="8201" max="8448" width="6.875" style="40"/>
    <col min="8449" max="8449" width="17.125" style="40" customWidth="1"/>
    <col min="8450" max="8450" width="34.875" style="40" customWidth="1"/>
    <col min="8451" max="8456" width="18" style="40" customWidth="1"/>
    <col min="8457" max="8704" width="6.875" style="40"/>
    <col min="8705" max="8705" width="17.125" style="40" customWidth="1"/>
    <col min="8706" max="8706" width="34.875" style="40" customWidth="1"/>
    <col min="8707" max="8712" width="18" style="40" customWidth="1"/>
    <col min="8713" max="8960" width="6.875" style="40"/>
    <col min="8961" max="8961" width="17.125" style="40" customWidth="1"/>
    <col min="8962" max="8962" width="34.875" style="40" customWidth="1"/>
    <col min="8963" max="8968" width="18" style="40" customWidth="1"/>
    <col min="8969" max="9216" width="6.875" style="40"/>
    <col min="9217" max="9217" width="17.125" style="40" customWidth="1"/>
    <col min="9218" max="9218" width="34.875" style="40" customWidth="1"/>
    <col min="9219" max="9224" width="18" style="40" customWidth="1"/>
    <col min="9225" max="9472" width="6.875" style="40"/>
    <col min="9473" max="9473" width="17.125" style="40" customWidth="1"/>
    <col min="9474" max="9474" width="34.875" style="40" customWidth="1"/>
    <col min="9475" max="9480" width="18" style="40" customWidth="1"/>
    <col min="9481" max="9728" width="6.875" style="40"/>
    <col min="9729" max="9729" width="17.125" style="40" customWidth="1"/>
    <col min="9730" max="9730" width="34.875" style="40" customWidth="1"/>
    <col min="9731" max="9736" width="18" style="40" customWidth="1"/>
    <col min="9737" max="9984" width="6.875" style="40"/>
    <col min="9985" max="9985" width="17.125" style="40" customWidth="1"/>
    <col min="9986" max="9986" width="34.875" style="40" customWidth="1"/>
    <col min="9987" max="9992" width="18" style="40" customWidth="1"/>
    <col min="9993" max="10240" width="6.875" style="40"/>
    <col min="10241" max="10241" width="17.125" style="40" customWidth="1"/>
    <col min="10242" max="10242" width="34.875" style="40" customWidth="1"/>
    <col min="10243" max="10248" width="18" style="40" customWidth="1"/>
    <col min="10249" max="10496" width="6.875" style="40"/>
    <col min="10497" max="10497" width="17.125" style="40" customWidth="1"/>
    <col min="10498" max="10498" width="34.875" style="40" customWidth="1"/>
    <col min="10499" max="10504" width="18" style="40" customWidth="1"/>
    <col min="10505" max="10752" width="6.875" style="40"/>
    <col min="10753" max="10753" width="17.125" style="40" customWidth="1"/>
    <col min="10754" max="10754" width="34.875" style="40" customWidth="1"/>
    <col min="10755" max="10760" width="18" style="40" customWidth="1"/>
    <col min="10761" max="11008" width="6.875" style="40"/>
    <col min="11009" max="11009" width="17.125" style="40" customWidth="1"/>
    <col min="11010" max="11010" width="34.875" style="40" customWidth="1"/>
    <col min="11011" max="11016" width="18" style="40" customWidth="1"/>
    <col min="11017" max="11264" width="6.875" style="40"/>
    <col min="11265" max="11265" width="17.125" style="40" customWidth="1"/>
    <col min="11266" max="11266" width="34.875" style="40" customWidth="1"/>
    <col min="11267" max="11272" width="18" style="40" customWidth="1"/>
    <col min="11273" max="11520" width="6.875" style="40"/>
    <col min="11521" max="11521" width="17.125" style="40" customWidth="1"/>
    <col min="11522" max="11522" width="34.875" style="40" customWidth="1"/>
    <col min="11523" max="11528" width="18" style="40" customWidth="1"/>
    <col min="11529" max="11776" width="6.875" style="40"/>
    <col min="11777" max="11777" width="17.125" style="40" customWidth="1"/>
    <col min="11778" max="11778" width="34.875" style="40" customWidth="1"/>
    <col min="11779" max="11784" width="18" style="40" customWidth="1"/>
    <col min="11785" max="12032" width="6.875" style="40"/>
    <col min="12033" max="12033" width="17.125" style="40" customWidth="1"/>
    <col min="12034" max="12034" width="34.875" style="40" customWidth="1"/>
    <col min="12035" max="12040" width="18" style="40" customWidth="1"/>
    <col min="12041" max="12288" width="6.875" style="40"/>
    <col min="12289" max="12289" width="17.125" style="40" customWidth="1"/>
    <col min="12290" max="12290" width="34.875" style="40" customWidth="1"/>
    <col min="12291" max="12296" width="18" style="40" customWidth="1"/>
    <col min="12297" max="12544" width="6.875" style="40"/>
    <col min="12545" max="12545" width="17.125" style="40" customWidth="1"/>
    <col min="12546" max="12546" width="34.875" style="40" customWidth="1"/>
    <col min="12547" max="12552" width="18" style="40" customWidth="1"/>
    <col min="12553" max="12800" width="6.875" style="40"/>
    <col min="12801" max="12801" width="17.125" style="40" customWidth="1"/>
    <col min="12802" max="12802" width="34.875" style="40" customWidth="1"/>
    <col min="12803" max="12808" width="18" style="40" customWidth="1"/>
    <col min="12809" max="13056" width="6.875" style="40"/>
    <col min="13057" max="13057" width="17.125" style="40" customWidth="1"/>
    <col min="13058" max="13058" width="34.875" style="40" customWidth="1"/>
    <col min="13059" max="13064" width="18" style="40" customWidth="1"/>
    <col min="13065" max="13312" width="6.875" style="40"/>
    <col min="13313" max="13313" width="17.125" style="40" customWidth="1"/>
    <col min="13314" max="13314" width="34.875" style="40" customWidth="1"/>
    <col min="13315" max="13320" width="18" style="40" customWidth="1"/>
    <col min="13321" max="13568" width="6.875" style="40"/>
    <col min="13569" max="13569" width="17.125" style="40" customWidth="1"/>
    <col min="13570" max="13570" width="34.875" style="40" customWidth="1"/>
    <col min="13571" max="13576" width="18" style="40" customWidth="1"/>
    <col min="13577" max="13824" width="6.875" style="40"/>
    <col min="13825" max="13825" width="17.125" style="40" customWidth="1"/>
    <col min="13826" max="13826" width="34.875" style="40" customWidth="1"/>
    <col min="13827" max="13832" width="18" style="40" customWidth="1"/>
    <col min="13833" max="14080" width="6.875" style="40"/>
    <col min="14081" max="14081" width="17.125" style="40" customWidth="1"/>
    <col min="14082" max="14082" width="34.875" style="40" customWidth="1"/>
    <col min="14083" max="14088" width="18" style="40" customWidth="1"/>
    <col min="14089" max="14336" width="6.875" style="40"/>
    <col min="14337" max="14337" width="17.125" style="40" customWidth="1"/>
    <col min="14338" max="14338" width="34.875" style="40" customWidth="1"/>
    <col min="14339" max="14344" width="18" style="40" customWidth="1"/>
    <col min="14345" max="14592" width="6.875" style="40"/>
    <col min="14593" max="14593" width="17.125" style="40" customWidth="1"/>
    <col min="14594" max="14594" width="34.875" style="40" customWidth="1"/>
    <col min="14595" max="14600" width="18" style="40" customWidth="1"/>
    <col min="14601" max="14848" width="6.875" style="40"/>
    <col min="14849" max="14849" width="17.125" style="40" customWidth="1"/>
    <col min="14850" max="14850" width="34.875" style="40" customWidth="1"/>
    <col min="14851" max="14856" width="18" style="40" customWidth="1"/>
    <col min="14857" max="15104" width="6.875" style="40"/>
    <col min="15105" max="15105" width="17.125" style="40" customWidth="1"/>
    <col min="15106" max="15106" width="34.875" style="40" customWidth="1"/>
    <col min="15107" max="15112" width="18" style="40" customWidth="1"/>
    <col min="15113" max="15360" width="6.875" style="40"/>
    <col min="15361" max="15361" width="17.125" style="40" customWidth="1"/>
    <col min="15362" max="15362" width="34.875" style="40" customWidth="1"/>
    <col min="15363" max="15368" width="18" style="40" customWidth="1"/>
    <col min="15369" max="15616" width="6.875" style="40"/>
    <col min="15617" max="15617" width="17.125" style="40" customWidth="1"/>
    <col min="15618" max="15618" width="34.875" style="40" customWidth="1"/>
    <col min="15619" max="15624" width="18" style="40" customWidth="1"/>
    <col min="15625" max="15872" width="6.875" style="40"/>
    <col min="15873" max="15873" width="17.125" style="40" customWidth="1"/>
    <col min="15874" max="15874" width="34.875" style="40" customWidth="1"/>
    <col min="15875" max="15880" width="18" style="40" customWidth="1"/>
    <col min="15881" max="16128" width="6.875" style="40"/>
    <col min="16129" max="16129" width="17.125" style="40" customWidth="1"/>
    <col min="16130" max="16130" width="34.875" style="40" customWidth="1"/>
    <col min="16131" max="16136" width="18" style="40" customWidth="1"/>
    <col min="16137" max="16384" width="6.875" style="40"/>
  </cols>
  <sheetData>
    <row r="1" ht="20.1" customHeight="1" spans="1:2">
      <c r="A1" s="41" t="s">
        <v>544</v>
      </c>
      <c r="B1" s="42"/>
    </row>
    <row r="2" ht="44.25" customHeight="1" spans="1:8">
      <c r="A2" s="43" t="s">
        <v>545</v>
      </c>
      <c r="B2" s="43"/>
      <c r="C2" s="43"/>
      <c r="D2" s="43"/>
      <c r="E2" s="43"/>
      <c r="F2" s="43"/>
      <c r="G2" s="43"/>
      <c r="H2" s="43"/>
    </row>
    <row r="3" ht="20.1" customHeight="1" spans="1:8">
      <c r="A3" s="44"/>
      <c r="B3" s="45"/>
      <c r="C3" s="46"/>
      <c r="D3" s="46"/>
      <c r="E3" s="46"/>
      <c r="F3" s="46"/>
      <c r="G3" s="46"/>
      <c r="H3" s="47"/>
    </row>
    <row r="4" ht="25.5" customHeight="1" spans="1:8">
      <c r="A4" s="48"/>
      <c r="B4" s="49"/>
      <c r="C4" s="48"/>
      <c r="D4" s="48"/>
      <c r="E4" s="48"/>
      <c r="F4" s="48"/>
      <c r="G4" s="48"/>
      <c r="H4" s="50" t="s">
        <v>313</v>
      </c>
    </row>
    <row r="5" ht="29.25" customHeight="1" spans="1:8">
      <c r="A5" s="35" t="s">
        <v>339</v>
      </c>
      <c r="B5" s="35" t="s">
        <v>340</v>
      </c>
      <c r="C5" s="35" t="s">
        <v>318</v>
      </c>
      <c r="D5" s="51" t="s">
        <v>342</v>
      </c>
      <c r="E5" s="35" t="s">
        <v>343</v>
      </c>
      <c r="F5" s="35" t="s">
        <v>546</v>
      </c>
      <c r="G5" s="35" t="s">
        <v>547</v>
      </c>
      <c r="H5" s="35" t="s">
        <v>548</v>
      </c>
    </row>
    <row r="6" ht="29.25" customHeight="1" spans="1:8">
      <c r="A6" s="52" t="s">
        <v>528</v>
      </c>
      <c r="B6" s="53" t="s">
        <v>529</v>
      </c>
      <c r="C6" s="54">
        <v>246.08</v>
      </c>
      <c r="D6" s="54">
        <v>241.08</v>
      </c>
      <c r="E6" s="54">
        <v>5</v>
      </c>
      <c r="F6" s="55"/>
      <c r="G6" s="55"/>
      <c r="H6" s="55"/>
    </row>
    <row r="7" ht="29.25" customHeight="1" spans="1:8">
      <c r="A7" s="52" t="s">
        <v>530</v>
      </c>
      <c r="B7" s="53" t="s">
        <v>531</v>
      </c>
      <c r="C7" s="54">
        <v>60</v>
      </c>
      <c r="D7" s="54">
        <v>0</v>
      </c>
      <c r="E7" s="54">
        <v>60</v>
      </c>
      <c r="F7" s="55"/>
      <c r="G7" s="55"/>
      <c r="H7" s="55"/>
    </row>
    <row r="8" ht="29.25" customHeight="1" spans="1:8">
      <c r="A8" s="52" t="s">
        <v>532</v>
      </c>
      <c r="B8" s="53" t="s">
        <v>533</v>
      </c>
      <c r="C8" s="54">
        <v>20</v>
      </c>
      <c r="D8" s="54">
        <v>20</v>
      </c>
      <c r="E8" s="54">
        <v>0</v>
      </c>
      <c r="F8" s="55"/>
      <c r="G8" s="55"/>
      <c r="H8" s="55"/>
    </row>
    <row r="9" ht="29.25" customHeight="1" spans="1:8">
      <c r="A9" s="52" t="s">
        <v>534</v>
      </c>
      <c r="B9" s="53" t="s">
        <v>535</v>
      </c>
      <c r="C9" s="54">
        <v>10</v>
      </c>
      <c r="D9" s="54">
        <v>10</v>
      </c>
      <c r="E9" s="54">
        <v>0</v>
      </c>
      <c r="F9" s="55"/>
      <c r="G9" s="55"/>
      <c r="H9" s="55"/>
    </row>
    <row r="10" ht="29.25" customHeight="1" spans="1:8">
      <c r="A10" s="52" t="s">
        <v>536</v>
      </c>
      <c r="B10" s="53" t="s">
        <v>537</v>
      </c>
      <c r="C10" s="54">
        <v>30</v>
      </c>
      <c r="D10" s="54">
        <v>30</v>
      </c>
      <c r="E10" s="54">
        <v>0</v>
      </c>
      <c r="F10" s="55"/>
      <c r="G10" s="55"/>
      <c r="H10" s="55"/>
    </row>
    <row r="11" ht="29.25" customHeight="1" spans="1:8">
      <c r="A11" s="52" t="s">
        <v>538</v>
      </c>
      <c r="B11" s="53" t="s">
        <v>539</v>
      </c>
      <c r="C11" s="54">
        <v>18.13</v>
      </c>
      <c r="D11" s="54">
        <v>18.13</v>
      </c>
      <c r="E11" s="54">
        <v>0</v>
      </c>
      <c r="F11" s="55"/>
      <c r="G11" s="55"/>
      <c r="H11" s="55"/>
    </row>
    <row r="12" ht="29.25" customHeight="1" spans="1:8">
      <c r="A12" s="52" t="s">
        <v>540</v>
      </c>
      <c r="B12" s="53" t="s">
        <v>541</v>
      </c>
      <c r="C12" s="54">
        <v>0.38</v>
      </c>
      <c r="D12" s="54">
        <v>0.38</v>
      </c>
      <c r="E12" s="54">
        <v>0</v>
      </c>
      <c r="F12" s="55"/>
      <c r="G12" s="55"/>
      <c r="H12" s="55"/>
    </row>
    <row r="13" ht="27" customHeight="1" spans="1:8">
      <c r="A13" s="52" t="s">
        <v>542</v>
      </c>
      <c r="B13" s="53" t="s">
        <v>543</v>
      </c>
      <c r="C13" s="54">
        <v>15.07</v>
      </c>
      <c r="D13" s="54">
        <v>15.07</v>
      </c>
      <c r="E13" s="54">
        <v>0</v>
      </c>
      <c r="F13" s="56"/>
      <c r="G13" s="56"/>
      <c r="H13" s="56"/>
    </row>
    <row r="14" ht="18.75" customHeight="1" spans="1:8">
      <c r="A14" s="42"/>
      <c r="B14" s="42"/>
      <c r="C14" s="42"/>
      <c r="D14" s="42"/>
      <c r="E14" s="42"/>
      <c r="F14" s="42"/>
      <c r="G14" s="42"/>
      <c r="H14" s="42"/>
    </row>
    <row r="15" ht="18.75" customHeight="1" spans="1:8">
      <c r="A15" s="42"/>
      <c r="B15" s="42"/>
      <c r="C15" s="42"/>
      <c r="D15" s="42"/>
      <c r="E15" s="42"/>
      <c r="F15" s="42"/>
      <c r="G15" s="42"/>
      <c r="H15" s="42"/>
    </row>
    <row r="16" customHeight="1" spans="1:8">
      <c r="A16" s="42"/>
      <c r="B16" s="42"/>
      <c r="D16" s="42"/>
      <c r="E16" s="42"/>
      <c r="F16" s="42"/>
      <c r="G16" s="42"/>
      <c r="H16" s="42"/>
    </row>
    <row r="17" customHeight="1" spans="1:9">
      <c r="A17" s="42"/>
      <c r="B17" s="42"/>
      <c r="D17" s="42"/>
      <c r="E17" s="42"/>
      <c r="F17" s="42"/>
      <c r="G17" s="42"/>
      <c r="H17" s="42"/>
      <c r="I17" s="42"/>
    </row>
    <row r="18" customHeight="1" spans="1:8">
      <c r="A18" s="42"/>
      <c r="B18" s="42"/>
      <c r="D18" s="42"/>
      <c r="E18" s="42"/>
      <c r="F18" s="42"/>
      <c r="G18" s="42"/>
      <c r="H18" s="42"/>
    </row>
    <row r="19" customHeight="1" spans="1:7">
      <c r="A19" s="42"/>
      <c r="B19" s="42"/>
      <c r="D19" s="42"/>
      <c r="E19" s="42"/>
      <c r="F19" s="42"/>
      <c r="G19" s="42"/>
    </row>
    <row r="20" customHeight="1" spans="1:9">
      <c r="A20" s="42"/>
      <c r="B20" s="42"/>
      <c r="C20" s="42"/>
      <c r="D20" s="42"/>
      <c r="E20" s="42"/>
      <c r="F20" s="42"/>
      <c r="G20" s="42"/>
      <c r="I20" s="42"/>
    </row>
    <row r="21" customHeight="1" spans="2:8">
      <c r="B21" s="42"/>
      <c r="F21" s="42"/>
      <c r="G21" s="42"/>
      <c r="H21" s="42"/>
    </row>
    <row r="22" customHeight="1" spans="1:7">
      <c r="A22" s="42"/>
      <c r="B22" s="42"/>
      <c r="F22" s="42"/>
      <c r="G22" s="42"/>
    </row>
    <row r="23" customHeight="1" spans="2:6">
      <c r="B23" s="42"/>
      <c r="F23" s="42"/>
    </row>
    <row r="24" customHeight="1" spans="1:8">
      <c r="A24" s="42"/>
      <c r="B24" s="42"/>
      <c r="H24" s="42"/>
    </row>
    <row r="25" customHeight="1" spans="1:5">
      <c r="A25" s="42"/>
      <c r="B25" s="42"/>
      <c r="E25" s="42"/>
    </row>
    <row r="26" customHeight="1" spans="3:6">
      <c r="C26" s="42"/>
      <c r="F26" s="42"/>
    </row>
    <row r="27" customHeight="1" spans="2:2">
      <c r="B27" s="42"/>
    </row>
    <row r="28" customHeight="1" spans="2:2">
      <c r="B28" s="42"/>
    </row>
    <row r="29" customHeight="1" spans="7:7">
      <c r="G29" s="42"/>
    </row>
    <row r="30" customHeight="1" spans="2:2">
      <c r="B30" s="42"/>
    </row>
    <row r="31" customHeight="1" spans="3:7">
      <c r="C31" s="42"/>
      <c r="G31" s="42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肖楠</cp:lastModifiedBy>
  <dcterms:created xsi:type="dcterms:W3CDTF">2015-06-05T18:19:00Z</dcterms:created>
  <dcterms:modified xsi:type="dcterms:W3CDTF">2022-09-26T11:49:01Z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ICV">
    <vt:lpwstr>C24B8BABFD864F2886E366A85423185B</vt:lpwstr>
  </property>
</Properties>
</file>