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10515" tabRatio="917" activeTab="1"/>
  </bookViews>
  <sheets>
    <sheet name="封面" sheetId="1" r:id="rId1"/>
    <sheet name="说明" sheetId="2" r:id="rId2"/>
    <sheet name="1、财政拨款收支总表" sheetId="3" r:id="rId3"/>
    <sheet name="2、一般公共预算财政拨款支出预算表" sheetId="4" r:id="rId4"/>
    <sheet name="3、一般公共预算财政拨款基本支出预算表" sheetId="5" r:id="rId5"/>
    <sheet name="4、一般公共预算“三公”经费支出表" sheetId="6" r:id="rId6"/>
    <sheet name="5、政府性基金预算支出表" sheetId="7" r:id="rId7"/>
    <sheet name="6、部门收支总表" sheetId="8" r:id="rId8"/>
    <sheet name="7、部门收入总表" sheetId="9" r:id="rId9"/>
    <sheet name="8、部门支出总表" sheetId="10" r:id="rId10"/>
    <sheet name="9、资产占用情况表" sheetId="11" r:id="rId11"/>
    <sheet name="10、绩效目标表" sheetId="12" r:id="rId12"/>
    <sheet name="11、部门预算工作联系人名单" sheetId="13" r:id="rId13"/>
  </sheets>
  <definedNames>
    <definedName name="_xlnm.Print_Area" localSheetId="2">'1、财政拨款收支总表'!$A$1:$G$20</definedName>
    <definedName name="_xlnm.Print_Area" localSheetId="3">'2、一般公共预算财政拨款支出预算表'!$A$1:$F$58</definedName>
    <definedName name="_xlnm.Print_Area" localSheetId="4">'3、一般公共预算财政拨款基本支出预算表'!$A$1:$E$47</definedName>
    <definedName name="_xlnm.Print_Area" localSheetId="5">'4、一般公共预算“三公”经费支出表'!$A$1:$L$9</definedName>
    <definedName name="_xlnm.Print_Area" localSheetId="6">'5、政府性基金预算支出表'!$A$1:$E$20</definedName>
    <definedName name="_xlnm.Print_Area" localSheetId="7">'6、部门收支总表'!$A$1:$D$21</definedName>
    <definedName name="_xlnm.Print_Area" localSheetId="8">'7、部门收入总表'!$A$1:$L$43</definedName>
    <definedName name="_xlnm.Print_Area" localSheetId="9">'8、部门支出总表'!$A$1:$H$42</definedName>
  </definedNames>
  <calcPr fullCalcOnLoad="1"/>
</workbook>
</file>

<file path=xl/sharedStrings.xml><?xml version="1.0" encoding="utf-8"?>
<sst xmlns="http://schemas.openxmlformats.org/spreadsheetml/2006/main" count="552" uniqueCount="382">
  <si>
    <t>表1</t>
  </si>
  <si>
    <t>财政拨款收支总表</t>
  </si>
  <si>
    <t>单位：万元</t>
  </si>
  <si>
    <t>收入</t>
  </si>
  <si>
    <t>支出</t>
  </si>
  <si>
    <t>项目</t>
  </si>
  <si>
    <t>预算数</t>
  </si>
  <si>
    <t>合计</t>
  </si>
  <si>
    <t>一般公共预算
财政拨款</t>
  </si>
  <si>
    <t>政府性基金预算
财政拨款</t>
  </si>
  <si>
    <t>国有资本经营预算
财政拨款</t>
  </si>
  <si>
    <t>一、本年收入</t>
  </si>
  <si>
    <t>一、本年支出</t>
  </si>
  <si>
    <t>一般公共预算拨款</t>
  </si>
  <si>
    <t>一般公共服务支出</t>
  </si>
  <si>
    <t>政府性基金预算拨款</t>
  </si>
  <si>
    <t>外交支出</t>
  </si>
  <si>
    <t>国有资本经营预算拨款</t>
  </si>
  <si>
    <t>国防支出</t>
  </si>
  <si>
    <t>公共安全支出</t>
  </si>
  <si>
    <t>二、上年结转</t>
  </si>
  <si>
    <t>教育支出</t>
  </si>
  <si>
    <t>社会保障和就业支出</t>
  </si>
  <si>
    <t>医疗卫生与计划生育支出</t>
  </si>
  <si>
    <t>交通运输支出</t>
  </si>
  <si>
    <t>商业服务业等支出</t>
  </si>
  <si>
    <t>住房保障支出</t>
  </si>
  <si>
    <t>其他支出</t>
  </si>
  <si>
    <t>二、结转下年</t>
  </si>
  <si>
    <t>收入总计</t>
  </si>
  <si>
    <t>支出总计</t>
  </si>
  <si>
    <t>表2</t>
  </si>
  <si>
    <t>一般公共预算财政拨款支出预算表</t>
  </si>
  <si>
    <t>功能分类科目</t>
  </si>
  <si>
    <t>科目编码</t>
  </si>
  <si>
    <t>科目名称</t>
  </si>
  <si>
    <t>小计</t>
  </si>
  <si>
    <t>基本支出</t>
  </si>
  <si>
    <t>项目支出</t>
  </si>
  <si>
    <t>表3</t>
  </si>
  <si>
    <t>一般公共预算财政拨款基本支出预算表</t>
  </si>
  <si>
    <t>经济分类科目</t>
  </si>
  <si>
    <t>人员经费</t>
  </si>
  <si>
    <t>公用经费</t>
  </si>
  <si>
    <t>301</t>
  </si>
  <si>
    <t>工资福利支出</t>
  </si>
  <si>
    <t>302</t>
  </si>
  <si>
    <t>商品和服务支出</t>
  </si>
  <si>
    <t>303</t>
  </si>
  <si>
    <t>对个人和家庭的补助</t>
  </si>
  <si>
    <t>表4</t>
  </si>
  <si>
    <t>一般公共预算“三公”经费支出表</t>
  </si>
  <si>
    <t>因公出国
（境）费</t>
  </si>
  <si>
    <t>公务用车购置及运行费</t>
  </si>
  <si>
    <t>公务接待
费</t>
  </si>
  <si>
    <t>公务用车
购置费</t>
  </si>
  <si>
    <t>公务用车
运行维护费</t>
  </si>
  <si>
    <t>表5</t>
  </si>
  <si>
    <t>政府性基金预算支出表</t>
  </si>
  <si>
    <t>本年政府性基金预算财政拨款支出</t>
  </si>
  <si>
    <t>212</t>
  </si>
  <si>
    <t>城乡社区支出</t>
  </si>
  <si>
    <t xml:space="preserve">  21208</t>
  </si>
  <si>
    <t xml:space="preserve">  国有土地使用权出让收入及对应专项债务收入安排的支出</t>
  </si>
  <si>
    <t xml:space="preserve">    2120801</t>
  </si>
  <si>
    <t xml:space="preserve">    征地和拆迁补偿支出</t>
  </si>
  <si>
    <t xml:space="preserve">    2120806</t>
  </si>
  <si>
    <t xml:space="preserve">    土地出让业务支出</t>
  </si>
  <si>
    <t xml:space="preserve">  21209</t>
  </si>
  <si>
    <t xml:space="preserve">  城市公用事业附加及对应专项债务收入安排的支出</t>
  </si>
  <si>
    <t xml:space="preserve">    2120901</t>
  </si>
  <si>
    <t xml:space="preserve">    城市公共设施</t>
  </si>
  <si>
    <t xml:space="preserve">    2120999</t>
  </si>
  <si>
    <t xml:space="preserve">    其他城市公用事业附加安排的支出</t>
  </si>
  <si>
    <t xml:space="preserve">  21212</t>
  </si>
  <si>
    <t xml:space="preserve">  新增建设用地土地有偿使用费及对应专项债务收入安排的支出</t>
  </si>
  <si>
    <t xml:space="preserve">    2121202</t>
  </si>
  <si>
    <t xml:space="preserve">    基本农田建设和保护支出</t>
  </si>
  <si>
    <t xml:space="preserve">    2121299</t>
  </si>
  <si>
    <t xml:space="preserve">    其他新增建设用地土地有偿使用费安排的支出</t>
  </si>
  <si>
    <t xml:space="preserve">  21214</t>
  </si>
  <si>
    <t xml:space="preserve">  污水处理费及对应专项债务收入安排的支出</t>
  </si>
  <si>
    <t xml:space="preserve">    2121401</t>
  </si>
  <si>
    <t xml:space="preserve">    污水处理设施建设和运营</t>
  </si>
  <si>
    <t>备注：本单位无政府性基金收支，故此表无数据。</t>
  </si>
  <si>
    <t>表6</t>
  </si>
  <si>
    <t>部门收支总表</t>
  </si>
  <si>
    <t>政府性基金预算拨款收入</t>
  </si>
  <si>
    <t>国有资本经营预算拨款收入</t>
  </si>
  <si>
    <t>事业收入</t>
  </si>
  <si>
    <t>事业单位经营收入</t>
  </si>
  <si>
    <t>其他收入</t>
  </si>
  <si>
    <t>本年收入合计</t>
  </si>
  <si>
    <t>本年支出合计</t>
  </si>
  <si>
    <t>用事业基金弥补收支差额</t>
  </si>
  <si>
    <t>结转下年</t>
  </si>
  <si>
    <t>上年结转</t>
  </si>
  <si>
    <t>表7</t>
  </si>
  <si>
    <t>部门收入总表</t>
  </si>
  <si>
    <t>科目</t>
  </si>
  <si>
    <t>一般公共预
算拨款收入</t>
  </si>
  <si>
    <t>政府性基金
预算拨款收入</t>
  </si>
  <si>
    <t>国有资本经营
预算拨款收入</t>
  </si>
  <si>
    <t>事业单位
经营收入</t>
  </si>
  <si>
    <t>用事业基金
弥补收支差额</t>
  </si>
  <si>
    <t>金额</t>
  </si>
  <si>
    <t>其中：
教育收费</t>
  </si>
  <si>
    <t>表8</t>
  </si>
  <si>
    <t>部门支出总表</t>
  </si>
  <si>
    <t>上缴上级支出</t>
  </si>
  <si>
    <t>事业单位
经营支出</t>
  </si>
  <si>
    <t>对下级单
位补助支出</t>
  </si>
  <si>
    <t>表9</t>
  </si>
  <si>
    <t>序号</t>
  </si>
  <si>
    <t>单位名称</t>
  </si>
  <si>
    <t>联系人</t>
  </si>
  <si>
    <t>办公电话</t>
  </si>
  <si>
    <t>手机</t>
  </si>
  <si>
    <t>单位联系人名单</t>
  </si>
  <si>
    <t>金额单位：元</t>
  </si>
  <si>
    <t>项　　目</t>
  </si>
  <si>
    <t>数量</t>
  </si>
  <si>
    <t>价值</t>
  </si>
  <si>
    <t xml:space="preserve">补充资料 </t>
  </si>
  <si>
    <t>年初数</t>
  </si>
  <si>
    <t>年末数</t>
  </si>
  <si>
    <t>资产总额</t>
  </si>
  <si>
    <t>一、本年坏账损失金额</t>
  </si>
  <si>
    <t>一、流动资产</t>
  </si>
  <si>
    <t>二、危房面积（平方米）</t>
  </si>
  <si>
    <t>二、固定资产</t>
  </si>
  <si>
    <t xml:space="preserve">   （一）上年年末数</t>
  </si>
  <si>
    <t xml:space="preserve">  （一）房屋（平方米）</t>
  </si>
  <si>
    <t xml:space="preserve">   （二）本年增加数</t>
  </si>
  <si>
    <t xml:space="preserve">        1.办公用房</t>
  </si>
  <si>
    <t xml:space="preserve">   （三）本年减少数</t>
  </si>
  <si>
    <t>　　    2.业务用房</t>
  </si>
  <si>
    <t xml:space="preserve">         其中：本年修复数</t>
  </si>
  <si>
    <t>　 　   3.其他（不含构筑物）</t>
  </si>
  <si>
    <t xml:space="preserve">   （四）年末数</t>
  </si>
  <si>
    <t xml:space="preserve">  （二）车辆（台、辆）</t>
  </si>
  <si>
    <t>三、年末单位负担费用的供暖面积（平方米）</t>
  </si>
  <si>
    <t xml:space="preserve">        1.轿车</t>
  </si>
  <si>
    <t>四、年末单位出租出借房屋面积（平方米）</t>
  </si>
  <si>
    <t xml:space="preserve">        2.越野车</t>
  </si>
  <si>
    <t>五、年末单位土地证证载面积（平方米）</t>
  </si>
  <si>
    <t xml:space="preserve">        3.小型载客汽车</t>
  </si>
  <si>
    <t>六、年末单位车辆工作用途情况（台、辆）</t>
  </si>
  <si>
    <t xml:space="preserve">        4.大中型载客汽车</t>
  </si>
  <si>
    <t xml:space="preserve">    1.副部（省）级及以上领导用车</t>
  </si>
  <si>
    <t xml:space="preserve">        5.其他车型</t>
  </si>
  <si>
    <t xml:space="preserve">    2.主要领导干部用车</t>
  </si>
  <si>
    <t xml:space="preserve">  （三）单价50万元（含）以上的通用设备（台、套…）</t>
  </si>
  <si>
    <t xml:space="preserve">    3.机要通信用车</t>
  </si>
  <si>
    <t xml:space="preserve">  （四）单价100万元（含）以上的专用设备（台、套…）</t>
  </si>
  <si>
    <t xml:space="preserve">    4.应急保障用车</t>
  </si>
  <si>
    <t xml:space="preserve">  （五）其他固定资产</t>
  </si>
  <si>
    <t xml:space="preserve">    5.执法执勤用车</t>
  </si>
  <si>
    <t>减：累计折旧及减值准备</t>
  </si>
  <si>
    <t xml:space="preserve">    6.特种专业技术用车</t>
  </si>
  <si>
    <t>三、长期投资</t>
  </si>
  <si>
    <t xml:space="preserve">    7.离退休干部用车</t>
  </si>
  <si>
    <t>四、在建工程</t>
  </si>
  <si>
    <t xml:space="preserve">    8.其他用车</t>
  </si>
  <si>
    <t>五、无形资产</t>
  </si>
  <si>
    <t>减：累计摊销</t>
  </si>
  <si>
    <t>六、其他资产</t>
  </si>
  <si>
    <t>资产占用情况表</t>
  </si>
  <si>
    <t>项目名称</t>
  </si>
  <si>
    <t>立项依据</t>
  </si>
  <si>
    <t>项目概况</t>
  </si>
  <si>
    <t>项目当年</t>
  </si>
  <si>
    <t>绩效目标</t>
  </si>
  <si>
    <t>实施进度</t>
  </si>
  <si>
    <t>计划</t>
  </si>
  <si>
    <t>中期规划</t>
  </si>
  <si>
    <t>管理措施</t>
  </si>
  <si>
    <t>计量单位</t>
  </si>
  <si>
    <t>指标值</t>
  </si>
  <si>
    <t>指标类型</t>
  </si>
  <si>
    <t>项目资金绩效目标表</t>
  </si>
  <si>
    <t>绩效指标</t>
  </si>
  <si>
    <t>2018年预算数</t>
  </si>
  <si>
    <t>2019年预算数</t>
  </si>
  <si>
    <t>2019年基本支出</t>
  </si>
  <si>
    <t>一、单位基本情况</t>
  </si>
  <si>
    <t>二、部门预算情况说明</t>
  </si>
  <si>
    <r>
      <rPr>
        <b/>
        <sz val="14"/>
        <rFont val="黑体"/>
        <family val="3"/>
      </rPr>
      <t xml:space="preserve">三、“三公”经费情况说明 </t>
    </r>
    <r>
      <rPr>
        <b/>
        <sz val="16"/>
        <rFont val="黑体"/>
        <family val="3"/>
      </rPr>
      <t xml:space="preserve">                                                                                                                                                        “三公”经费增减变化情况及原因。</t>
    </r>
  </si>
  <si>
    <t>四、其他事项说明</t>
  </si>
  <si>
    <t xml:space="preserve">     附表：1、财政拨款收支总表</t>
  </si>
  <si>
    <t xml:space="preserve">          2、一般公共预算财政拨款支出预算表</t>
  </si>
  <si>
    <t xml:space="preserve">          3、一般公共预算财政拨款基本支出预算表</t>
  </si>
  <si>
    <t xml:space="preserve">         4、一般公共预算“三公”经费支出表</t>
  </si>
  <si>
    <t xml:space="preserve">         5、政府性基金预算支出表</t>
  </si>
  <si>
    <t xml:space="preserve">         6、部门收支总表</t>
  </si>
  <si>
    <t xml:space="preserve">         7、部门收入总表</t>
  </si>
  <si>
    <r>
      <t xml:space="preserve">            </t>
    </r>
    <r>
      <rPr>
        <sz val="10"/>
        <rFont val="Arial"/>
        <family val="2"/>
      </rPr>
      <t xml:space="preserve">    </t>
    </r>
    <r>
      <rPr>
        <sz val="10"/>
        <rFont val="Arial"/>
        <family val="2"/>
      </rPr>
      <t>8</t>
    </r>
    <r>
      <rPr>
        <sz val="10"/>
        <rFont val="宋体"/>
        <family val="0"/>
      </rPr>
      <t>、部门支出总表</t>
    </r>
  </si>
  <si>
    <t xml:space="preserve">         9、资产占用情况表</t>
  </si>
  <si>
    <t xml:space="preserve">        10、绩效目标表</t>
  </si>
  <si>
    <t xml:space="preserve">        11、部门预算工作联系人名单</t>
  </si>
  <si>
    <t>文化旅游体育与传媒支出</t>
  </si>
  <si>
    <t>卫生健康支出</t>
  </si>
  <si>
    <t>其他科学技术支出</t>
  </si>
  <si>
    <t>20701</t>
  </si>
  <si>
    <t>行政运行</t>
  </si>
  <si>
    <t>一般行政管理事务</t>
  </si>
  <si>
    <t>旅游宣传</t>
  </si>
  <si>
    <t>旅游行业业务管理</t>
  </si>
  <si>
    <t>其他文化和旅游支出</t>
  </si>
  <si>
    <t>其他文化支出</t>
  </si>
  <si>
    <t>20703</t>
  </si>
  <si>
    <t>运动项目管理</t>
  </si>
  <si>
    <t>体育训练</t>
  </si>
  <si>
    <t>群众体育</t>
  </si>
  <si>
    <t>电视</t>
  </si>
  <si>
    <t>20708</t>
  </si>
  <si>
    <t>其他广播电视支出</t>
  </si>
  <si>
    <t>其他人力资源和社会保障管理事务支出</t>
  </si>
  <si>
    <t>归口管理的行政单位离退休</t>
  </si>
  <si>
    <t>事业单位离退休</t>
  </si>
  <si>
    <t>机关事业单位基本养老保险缴费支出</t>
  </si>
  <si>
    <t>机关事业单位职业年金缴费支出</t>
  </si>
  <si>
    <t>其他行政事业单位离退休支出</t>
  </si>
  <si>
    <t>其他社会保障和就业支出</t>
  </si>
  <si>
    <t>行政单位医疗</t>
  </si>
  <si>
    <t>事业单位医疗</t>
  </si>
  <si>
    <t>其他行政事业单位医疗支出</t>
  </si>
  <si>
    <t>其他旅游业管理与服务支出</t>
  </si>
  <si>
    <t>住房公积金</t>
  </si>
  <si>
    <t>科学技术支出</t>
  </si>
  <si>
    <t>207</t>
  </si>
  <si>
    <t>30101</t>
  </si>
  <si>
    <t>基本工资</t>
  </si>
  <si>
    <t>30102</t>
  </si>
  <si>
    <t>津贴补贴</t>
  </si>
  <si>
    <t>30103</t>
  </si>
  <si>
    <t>奖金</t>
  </si>
  <si>
    <t>30107</t>
  </si>
  <si>
    <t>绩效工资</t>
  </si>
  <si>
    <t>30108</t>
  </si>
  <si>
    <t>机关事业单位基本养老保险缴费</t>
  </si>
  <si>
    <t>30109</t>
  </si>
  <si>
    <t>职业年金缴费</t>
  </si>
  <si>
    <t>30110</t>
  </si>
  <si>
    <t>职工基本医疗保险缴费</t>
  </si>
  <si>
    <t>30112</t>
  </si>
  <si>
    <t>其他社会保障缴费</t>
  </si>
  <si>
    <t>30113</t>
  </si>
  <si>
    <t>30114</t>
  </si>
  <si>
    <t>医疗费</t>
  </si>
  <si>
    <t>30199</t>
  </si>
  <si>
    <t>其他工资福利支出</t>
  </si>
  <si>
    <t>30201</t>
  </si>
  <si>
    <t>办公费</t>
  </si>
  <si>
    <t>30202</t>
  </si>
  <si>
    <t>印刷费</t>
  </si>
  <si>
    <t>30205</t>
  </si>
  <si>
    <t>水费</t>
  </si>
  <si>
    <t>30206</t>
  </si>
  <si>
    <t>电费</t>
  </si>
  <si>
    <t>30207</t>
  </si>
  <si>
    <t>邮电费</t>
  </si>
  <si>
    <t>30209</t>
  </si>
  <si>
    <t>物业管理费</t>
  </si>
  <si>
    <t>30211</t>
  </si>
  <si>
    <t>差旅费</t>
  </si>
  <si>
    <t>30213</t>
  </si>
  <si>
    <t>维修(护)费</t>
  </si>
  <si>
    <t>30214</t>
  </si>
  <si>
    <t>租赁费</t>
  </si>
  <si>
    <t>30215</t>
  </si>
  <si>
    <t>会议费</t>
  </si>
  <si>
    <t>30216</t>
  </si>
  <si>
    <t>培训费</t>
  </si>
  <si>
    <t>30217</t>
  </si>
  <si>
    <t>公务接待费</t>
  </si>
  <si>
    <t>30226</t>
  </si>
  <si>
    <t>劳务费</t>
  </si>
  <si>
    <t>30227</t>
  </si>
  <si>
    <t>委托业务费</t>
  </si>
  <si>
    <t>30228</t>
  </si>
  <si>
    <t>工会经费</t>
  </si>
  <si>
    <t>30229</t>
  </si>
  <si>
    <t>福利费</t>
  </si>
  <si>
    <t>30231</t>
  </si>
  <si>
    <t>公务用车运行维护费</t>
  </si>
  <si>
    <t>30239</t>
  </si>
  <si>
    <t>其他交通费用</t>
  </si>
  <si>
    <t>30299</t>
  </si>
  <si>
    <t>其他商品和服务支出</t>
  </si>
  <si>
    <t>30301</t>
  </si>
  <si>
    <t>离休费</t>
  </si>
  <si>
    <t>30302</t>
  </si>
  <si>
    <t>退休费</t>
  </si>
  <si>
    <t>30305</t>
  </si>
  <si>
    <t>生活补助</t>
  </si>
  <si>
    <t>30307</t>
  </si>
  <si>
    <t>医疗费补助</t>
  </si>
  <si>
    <t>30309</t>
  </si>
  <si>
    <t>奖励金</t>
  </si>
  <si>
    <t>社会保险基金支出</t>
  </si>
  <si>
    <t>2070101</t>
  </si>
  <si>
    <t>2070102</t>
  </si>
  <si>
    <t>2070113</t>
  </si>
  <si>
    <t>2070114</t>
  </si>
  <si>
    <t>2070199</t>
  </si>
  <si>
    <t>2070304</t>
  </si>
  <si>
    <t>2070306</t>
  </si>
  <si>
    <t>2070308</t>
  </si>
  <si>
    <t>2070899</t>
  </si>
  <si>
    <t>文化和旅游</t>
  </si>
  <si>
    <t>体育</t>
  </si>
  <si>
    <t>广播电视</t>
  </si>
  <si>
    <t>208</t>
  </si>
  <si>
    <t>20805</t>
  </si>
  <si>
    <t>行政事业单位离退休</t>
  </si>
  <si>
    <t>2080505</t>
  </si>
  <si>
    <t>2080506</t>
  </si>
  <si>
    <t>2080599</t>
  </si>
  <si>
    <t>210</t>
  </si>
  <si>
    <t>21011</t>
  </si>
  <si>
    <t>行政事业单位医疗</t>
  </si>
  <si>
    <t>2101101</t>
  </si>
  <si>
    <t>2101102</t>
  </si>
  <si>
    <t>2101199</t>
  </si>
  <si>
    <t>221</t>
  </si>
  <si>
    <t>22102</t>
  </si>
  <si>
    <t>住房改革支出</t>
  </si>
  <si>
    <t>2210201</t>
  </si>
  <si>
    <t>人力资源和社会保障管理事务</t>
  </si>
  <si>
    <t>2080199</t>
  </si>
  <si>
    <t>重庆市开州区文化和旅游发展委员会2019年部门预算情况说明</t>
  </si>
  <si>
    <t>预算单位：127-文化委员会,127001-文化委员会,127002-图书馆,127003-文化馆,127004-文物管理所,127005-文化执法大队,127006-开县体育场馆管理中心,309-重庆市开州区旅游局,309001-重庆市开州区旅游局,309002-重庆市开州区旅游发展服务中心</t>
  </si>
  <si>
    <t>群众文化</t>
  </si>
  <si>
    <t>文化和旅游市场管理</t>
  </si>
  <si>
    <t>文化市场管理</t>
  </si>
  <si>
    <t>文物保护</t>
  </si>
  <si>
    <t>文物</t>
  </si>
  <si>
    <t>体育场馆</t>
  </si>
  <si>
    <t>30204</t>
  </si>
  <si>
    <t>手续费</t>
  </si>
  <si>
    <t>2070104</t>
  </si>
  <si>
    <t>图书馆</t>
  </si>
  <si>
    <t>2070109</t>
  </si>
  <si>
    <t>2070112</t>
  </si>
  <si>
    <t>20702</t>
  </si>
  <si>
    <t>2070204</t>
  </si>
  <si>
    <t>2070205</t>
  </si>
  <si>
    <t>博物馆</t>
  </si>
  <si>
    <t>2070307</t>
  </si>
  <si>
    <t>重庆市开州区文化和旅游发展委员会</t>
  </si>
  <si>
    <r>
      <t xml:space="preserve">   </t>
    </r>
    <r>
      <rPr>
        <sz val="10"/>
        <color indexed="8"/>
        <rFont val="宋体"/>
        <family val="0"/>
      </rPr>
      <t xml:space="preserve"> 2019年“三公”经费预算39.24万元，比2018年增加4.46万元。其中：公务接待费16.74万元，比2018年增加4.66万元；公务用车运行维护费22.5万元，比208年减少0.2万元。主要原因是由于机构改革，文化旅游体育工作、下乡扶贫工作及日常业务等任务繁重，因此公务接待较上年有所增加。
</t>
    </r>
  </si>
  <si>
    <t xml:space="preserve"> 重庆市开州区2019年部门预算公开表</t>
  </si>
  <si>
    <t>报 送 日 期：2019-3-27</t>
  </si>
  <si>
    <r>
      <t xml:space="preserve">  </t>
    </r>
    <r>
      <rPr>
        <sz val="10"/>
        <color indexed="8"/>
        <rFont val="宋体"/>
        <family val="0"/>
      </rPr>
      <t xml:space="preserve">2019年一般公共预算财政拨款收入4564.05万元，一般公共预算财政拨款支出4564.05万元，比2018年增加867.34万元。其中：基本支出2555.06万元，比2018年减少157.9万元，主要原因是退休人员改革，退休费由区社保局统一发放等，现基本支出主要用于保障在职人员工资福利及社会保险缴费、住房公积金等，以及保障部门正常运转的各项商品服务支出；项目支出2009万元，比2018年增加546万元，主要原因是由于机构改革，文化旅游体育活动开展较多，体育训练经费等，今年主要用于“三馆一站”及场馆等单位免费开放、困难群众免收视费补助、乡镇老广播员、老放映员补贴及区文旅体活动等重点工作。
</t>
    </r>
  </si>
  <si>
    <t>2018年预算数</t>
  </si>
  <si>
    <t>2019年预算数</t>
  </si>
  <si>
    <t>图书馆</t>
  </si>
  <si>
    <t>博物馆</t>
  </si>
  <si>
    <t>体育</t>
  </si>
  <si>
    <r>
      <t xml:space="preserve">  </t>
    </r>
    <r>
      <rPr>
        <sz val="11"/>
        <color theme="1"/>
        <rFont val="Calibri"/>
        <family val="0"/>
      </rPr>
      <t xml:space="preserve">   </t>
    </r>
    <r>
      <rPr>
        <sz val="11"/>
        <color indexed="8"/>
        <rFont val="宋体"/>
        <family val="0"/>
      </rPr>
      <t>3、绩效目标设置情况。2019年项目支出实行了绩效目标管理，涉及一般公共预算财政拨款224.21万元。</t>
    </r>
  </si>
  <si>
    <r>
      <t xml:space="preserve">   </t>
    </r>
    <r>
      <rPr>
        <sz val="10"/>
        <color indexed="8"/>
        <rFont val="宋体"/>
        <family val="0"/>
      </rPr>
      <t xml:space="preserve">  1、部门运行经费（即公用经费）。2019年一般公共预算财政拨款运行经费454.68万元，主要用于：办公费、差旅费、培训费、公务接待费、工会经费、福利费、公务用车运行维护费、其他交通费用等支出。</t>
    </r>
  </si>
  <si>
    <t xml:space="preserve">根据中共重庆市开州区委、重庆市开州区人民政府关于加快全域旅游发展的意见﹙开州委发〔2018〕28号﹚。
</t>
  </si>
  <si>
    <t xml:space="preserve">编印《开州文化旅游杂志》；拍摄旅游形象宣传片；主流报纸专版宣传报道万；主流网站及旅游官方网站、微信公众号建设营运；开州旅游四季主题系列活动；乡村旅游节庆营销补助；5.19中国旅游日，暨第三届状元文化节；市内外宣传营销推介活动；旅行商、听友会、协会组织等踩线采风活动；主城公交车车身广告费及城区自行车站台灯箱广告租用；开州旅游营销画册、旅游地图、开州旅游推介等宣传资料；机场、火车站灯箱广告宣传及轻轨站、地铁站广告宣传（万州-重庆成都的高铁电视广告）等项目总计500万元。
</t>
  </si>
  <si>
    <t>提升开州旅游形象，扩大开州旅游对外影响力。</t>
  </si>
  <si>
    <t>编印《开州文化旅游杂志》  2019年1月-2019年12月；
拍摄旅游形象宣传片    2019年4月-2019年12月；
主流报纸专版宣传报道   2019年1月-2019年12月；
主流网站及旅游官方网站、微信公众号建设营运  2019年1月-2019年12月；
开州旅游四季主题系列活动   2019年1月-2019年12月；
乡村旅游节庆营销补助   2019年1月-2019年12月；
5.19中国旅游日暨第三届状元文化节    2019年5月；
市内外宣传营销推介活动    2019年1月-2019年12月；
旅行商、听友会、协会组织等踩线采风活动   2019年3月-2019年12月；
主城公交车车身广告及城区自行车站台灯箱广告  2019年1月-2019年12月；
开州旅游营销画册、旅游地图、开州旅游推介等宣传资料 2019年1月-2019年12月；
机场、火车站灯箱广告宣传及轻轨站、地铁站广告宣传（万州-重庆成都的高铁电视广告）   2019年1月-2019年12月</t>
  </si>
  <si>
    <t xml:space="preserve">提升开州旅游形象，扩大开州旅游对外影响力。
</t>
  </si>
  <si>
    <t>游客满意度</t>
  </si>
  <si>
    <t>%</t>
  </si>
  <si>
    <t>服务对象满意指标</t>
  </si>
  <si>
    <t>重庆市开州区文化和旅游发展委员会宣传营销经费</t>
  </si>
  <si>
    <t xml:space="preserve">     4、根据开州委发[2019]1号文件精神，组建区文化和旅游发展委员会。将区文化委员会（区体育局）的职责，区政府直属事业单位旅游局的职责整合，组建区文化和旅游发展委员会，作为区政府工作部门，保留区体育局牌子。</t>
  </si>
  <si>
    <t xml:space="preserve">预算单位：区文化旅游委
</t>
  </si>
  <si>
    <r>
      <rPr>
        <sz val="10"/>
        <rFont val="宋体"/>
        <family val="0"/>
      </rPr>
      <t>预算单位：</t>
    </r>
    <r>
      <rPr>
        <sz val="10"/>
        <rFont val="宋体"/>
        <family val="0"/>
      </rPr>
      <t>区文化旅游委</t>
    </r>
  </si>
  <si>
    <t>预算单位：区文化旅游委</t>
  </si>
  <si>
    <t>预算单位：区文化旅游委</t>
  </si>
  <si>
    <t>单位负责人：</t>
  </si>
  <si>
    <t>谭本琴</t>
  </si>
  <si>
    <t>魏来</t>
  </si>
  <si>
    <r>
      <t xml:space="preserve">   
1、重庆市开州区文化委员会，为重庆市开州区政府工作部门，内设9个职能科室：办公室、群众体育科、竞技体育科、广电出版科、法规产业科、公共文化科、政工人事科、计划财务科、文化遗产科。有开州区图书馆、文化馆、文物管理所、文化执法支队、体育场馆管理中心、青少年儿童体校等6个财政拨款的直属单位，其中，区图书馆、文化馆、文物管理所、文化执法大队、体育场馆管理中心等5个直属单位纳入独立核算，青少年儿童体校与机关一起核算。主要职能职责： 一是贯彻执行文化体育、广播影视、新闻出版等法律、法规、规章和方针政策；拟订全区文化体育发展规划并组织实施；二是指导全区文体设施的建设管理和基层文体工作；建设公共文体服务体系，推进文体事业的改革创新；三是指导、管理全区社会文化事业。组织开展并管理全区性重大文化活动及对外文化交流活动；协调指导艺术创作和艺术生产；扶持地方性文化艺术品种；四是管理全区图书事业。指导图书文献资料的建设、开发和利用；组织推动图书馆、乡镇图书室、村农家书屋标准化、现代化建设；五是管理全区文化遗产事业。指导、协调、监督文物保护、抢救、发掘和利用工作；组织实施非物质文化遗产保护和利用工作；承担文物保护项目规划、计划安排、施工组织、资金管理等职责；六是负责广播电影电视、信息网络视听节目服务机构和业务的监管；负责监管审查广播电影电视节目、信息网络视听节目、公共视听载体播放的视听节目内容；负责监管广播电影电视节目传输、监测和安全播出；对从事广播电影电视制作的民办机构进行管理和监督；指导广播电影电视和信息网络视听节目服务的科技创新工作；七是负责监督管理全区图书、报纸、刊物（内部刊物、内部资料）、音像制品、电子出版物的出版、印刷、复制、发行等经营活动；负责广播电视机构记者证的监督管理；组织指导党和国家重要文献及教材、教辅等其他重点出版物在全县的发行工作。负责全区文化娱乐、广播电视、新闻出版、文物保护的行政执法工作；会同有关部门做好扫黄打非工作；负责全区著作权管理和保护工作；八是负责对从事文化体育活动的民办机构的管理和监督工作；负责文艺类产品网上传播的前置审批工作；负责对互联网上网服务、文化经营场所实行经营许可证管理，对网络游戏服务进行管理和监督（不含网络游戏的网上出版前置审批）；承担对动漫、网络游戏、网络出版、网络侵权、文化艺术品经营等文化市场监管的责任。负责区级体育社团的业务指导、裁判员的申报，负责全区体育彩票发行和管理；九是负责协调和管理全区广播电视事业等重大事项。加强广播电视专用网的规划、管理；提高广播电视人口覆盖率，参与制定全区信息网络总体规划;负责卫星广播电视地面接收设施的管理；十是负责推行全民健身计划，实施国家体育锻炼标准，开展国民体质监测；指导乡镇（街道）体育工作；推动体育产业发展，培养体育市场，规范体育经营活动；推动社会体育指导工作队伍制度建设；组织开展体育运动中的反兴奋剂工作，适时承办市级体育竞赛；十一是负责承接中央和重庆市依法公布下放的行政审批事项，取消已由中央、重庆市和本区依法公布取消的行政审批事项；十二是承办区政府交办的其他事项。2、重庆市开州区旅游局，为区政府直属事业单位，内设7个职能科室：办公室、旅游发展科、行业管理科、市场营销科、旅游执法科、计划财务科、安全监管科，有开州区旅游发展服务中心1个下属事业单位。主要职能职责：一是贯彻执行旅游业法律、法规、规章和方针政策。负责统筹协调全区城乡旅游经济发展，编制全区旅游发展总体规划和专项规划，综合平衡镇乡（街道）旅游规划并组织实施；指导镇乡（街道）旅游经济发展工作。二是指导并组织全区旅游资源的普查、规划、整合、开发和相关保护工作，按照全区旅游发展规划，对旅游设施建设、旅游景区（点）的开发利用项目的审批提出建议；指导旅游项目和旅游产品的开发。三是负责辖区内旅行社的核准管理相关工作，组织星级旅游饭店、星级乡村旅游酒店、A级旅游景区、旅游度假区、特色旅游商品的评定及报批工作；依据法规规章对旅游企业和从业人员进行日常行业管理。组织实施旅游国家标准、行业标准和地方标准。组织旅游业服务质量检查，受理旅游者的投诉，并督促检查旅游企业对投诉的处理工作。四是承担规范全区旅游市场秩序、旅游服务质量监督、维护旅游消费者和经营者合法权益的责任；规范旅游企业和从业人员的经营和服务行为，指导旅游行业精神文明建设和诚信体系建设。五是拟订全区旅游市场开发和营销战略、全区旅游整体形象宣传计划并组织实施；研究推进旅游产业结构调整和扶持旅游新业态的政策措施；指导协调全区旅游节庆活动；配合全区旅游招商引资、旅游建设项目策划等工作，组织协调三峡库区旅游对口支援工作。负责全区旅游经济运行监测、统计及行业信息发布，推进全区旅游产业信息化建设。统筹、协调全区假日旅游工作及旅游安全的综合协调和监督管理，指导旅游应急救援工作。六是拟订全区旅游人才开发规划并组织实施；指导旅游职业培训、从业人员职业资格标准和等级标准工作。3、</t>
    </r>
    <r>
      <rPr>
        <sz val="9"/>
        <color indexed="8"/>
        <rFont val="宋体"/>
        <family val="0"/>
      </rPr>
      <t>专业名词解释。（</t>
    </r>
    <r>
      <rPr>
        <sz val="9"/>
        <color indexed="8"/>
        <rFont val="宋体"/>
        <family val="0"/>
      </rPr>
      <t>1）</t>
    </r>
    <r>
      <rPr>
        <sz val="9"/>
        <color indexed="8"/>
        <rFont val="宋体"/>
        <family val="0"/>
      </rPr>
      <t>财政拨款收入：指本年度从本级财政部门取得的财政拨款，包括一般公共预算财政拨款和政府性基金预算财政拨款。（</t>
    </r>
    <r>
      <rPr>
        <sz val="9"/>
        <color indexed="8"/>
        <rFont val="宋体"/>
        <family val="0"/>
      </rPr>
      <t>2）</t>
    </r>
    <r>
      <rPr>
        <sz val="9"/>
        <color indexed="8"/>
        <rFont val="宋体"/>
        <family val="0"/>
      </rPr>
      <t xml:space="preserve">基本支出：指为保障机构正常运转、完成日常工作任务而发生的人员经费和公用经费。（4）项目支出：指在基本支出之外为完成特定行政任务和事业发展目标所发生的支出。（5）三公”经费指用一般公共预算财政拨款安排的因公出国（境）费、公务用车购置及运行维护费、公务接待费。其中，因公出国（境）费反映单位公务出国（境）的国际旅费、国外城市间交通费、住宿费、伙食费、培训费、公杂费等支出；公务用车购置费反映单位公务用车购置支出（含车辆购置税）；公务用车运行维护费反映单位按规定保留的公务用车燃料费、维修费、过路过桥费、保险费用等支出；公务接待费反映单位按规定开支的各类公务接待（含外宾接待）支出。                                                    
</t>
    </r>
  </si>
  <si>
    <r>
      <t xml:space="preserve">   </t>
    </r>
    <r>
      <rPr>
        <sz val="11"/>
        <color indexed="8"/>
        <rFont val="宋体"/>
        <family val="0"/>
      </rPr>
      <t xml:space="preserve"> </t>
    </r>
    <r>
      <rPr>
        <sz val="10"/>
        <color indexed="8"/>
        <rFont val="宋体"/>
        <family val="0"/>
      </rPr>
      <t xml:space="preserve"> 2、政府采购情况。2019年政府采购预算总额400万元，其中：政府采购货物预算280万元，政府采购服务预算100万元，政府采购工程预算20万元。主要用于采购文化体育广播设施设备、文体旅人才培训等。</t>
    </r>
  </si>
  <si>
    <t>一般公共预算拨款收入</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</si>
</sst>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
    <numFmt numFmtId="181" formatCode="0.00_ "/>
    <numFmt numFmtId="182" formatCode="#,##0.00_ "/>
  </numFmts>
  <fonts count="74">
    <font>
      <sz val="11"/>
      <color theme="1"/>
      <name val="Calibri"/>
      <family val="0"/>
    </font>
    <font>
      <sz val="11"/>
      <color indexed="8"/>
      <name val="宋体"/>
      <family val="0"/>
    </font>
    <font>
      <sz val="9"/>
      <name val="宋体"/>
      <family val="0"/>
    </font>
    <font>
      <sz val="22"/>
      <color indexed="63"/>
      <name val="黑体"/>
      <family val="3"/>
    </font>
    <font>
      <sz val="12"/>
      <color indexed="63"/>
      <name val="宋体"/>
      <family val="0"/>
    </font>
    <font>
      <sz val="10"/>
      <name val="宋体"/>
      <family val="0"/>
    </font>
    <font>
      <sz val="10"/>
      <name val="Arial"/>
      <family val="2"/>
    </font>
    <font>
      <sz val="10"/>
      <name val="Default"/>
      <family val="2"/>
    </font>
    <font>
      <sz val="11"/>
      <color indexed="20"/>
      <name val="宋体"/>
      <family val="0"/>
    </font>
    <font>
      <sz val="11"/>
      <color indexed="17"/>
      <name val="宋体"/>
      <family val="0"/>
    </font>
    <font>
      <b/>
      <sz val="22"/>
      <name val="华文中宋"/>
      <family val="0"/>
    </font>
    <font>
      <b/>
      <sz val="16"/>
      <name val="黑体"/>
      <family val="3"/>
    </font>
    <font>
      <b/>
      <sz val="18"/>
      <name val="华文中宋"/>
      <family val="0"/>
    </font>
    <font>
      <b/>
      <sz val="14"/>
      <name val="黑体"/>
      <family val="3"/>
    </font>
    <font>
      <sz val="10"/>
      <color indexed="8"/>
      <name val="宋体"/>
      <family val="0"/>
    </font>
    <font>
      <sz val="12"/>
      <color indexed="8"/>
      <name val="方正仿宋_GBK"/>
      <family val="4"/>
    </font>
    <font>
      <sz val="12"/>
      <name val="宋体"/>
      <family val="0"/>
    </font>
    <font>
      <sz val="9"/>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u val="single"/>
      <sz val="11"/>
      <color indexed="12"/>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2"/>
      <color indexed="8"/>
      <name val="宋体"/>
      <family val="0"/>
    </font>
    <font>
      <sz val="16"/>
      <color indexed="8"/>
      <name val="Times New Roman"/>
      <family val="1"/>
    </font>
    <font>
      <sz val="36"/>
      <color indexed="8"/>
      <name val="宋体"/>
      <family val="0"/>
    </font>
    <font>
      <sz val="16"/>
      <color indexed="8"/>
      <name val="宋体"/>
      <family val="0"/>
    </font>
    <font>
      <sz val="20"/>
      <color indexed="8"/>
      <name val="方正小标宋_GBK"/>
      <family val="4"/>
    </font>
    <font>
      <b/>
      <sz val="18"/>
      <color indexed="8"/>
      <name val="宋体"/>
      <family val="0"/>
    </font>
    <font>
      <sz val="16"/>
      <color indexed="8"/>
      <name val="方正小标宋_GBK"/>
      <family val="4"/>
    </font>
    <font>
      <sz val="11"/>
      <color indexed="8"/>
      <name val="方正仿宋_GBK"/>
      <family val="4"/>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2"/>
      <color theme="1"/>
      <name val="Calibri"/>
      <family val="0"/>
    </font>
    <font>
      <sz val="16"/>
      <color theme="1"/>
      <name val="Times New Roman"/>
      <family val="1"/>
    </font>
    <font>
      <sz val="12"/>
      <color theme="1"/>
      <name val="方正仿宋_GBK"/>
      <family val="4"/>
    </font>
    <font>
      <sz val="10"/>
      <name val="Calibri"/>
      <family val="0"/>
    </font>
    <font>
      <sz val="36"/>
      <color theme="1"/>
      <name val="Calibri"/>
      <family val="0"/>
    </font>
    <font>
      <sz val="16"/>
      <color theme="1"/>
      <name val="Calibri"/>
      <family val="0"/>
    </font>
    <font>
      <sz val="10"/>
      <color theme="1"/>
      <name val="Calibri"/>
      <family val="0"/>
    </font>
    <font>
      <sz val="9"/>
      <color theme="1"/>
      <name val="宋体"/>
      <family val="0"/>
    </font>
    <font>
      <sz val="12"/>
      <color theme="1"/>
      <name val="宋体"/>
      <family val="0"/>
    </font>
    <font>
      <sz val="11"/>
      <color theme="1"/>
      <name val="宋体"/>
      <family val="0"/>
    </font>
    <font>
      <sz val="20"/>
      <color theme="1"/>
      <name val="方正小标宋_GBK"/>
      <family val="4"/>
    </font>
    <font>
      <b/>
      <sz val="18"/>
      <color theme="1"/>
      <name val="Calibri"/>
      <family val="0"/>
    </font>
    <font>
      <sz val="11"/>
      <color theme="1"/>
      <name val="方正仿宋_GBK"/>
      <family val="4"/>
    </font>
    <font>
      <sz val="16"/>
      <color theme="1"/>
      <name val="方正小标宋_GBK"/>
      <family val="4"/>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indexed="45"/>
        <bgColor indexed="64"/>
      </patternFill>
    </fill>
    <fill>
      <patternFill patternType="solid">
        <fgColor rgb="FFC6EFCE"/>
        <bgColor indexed="64"/>
      </patternFill>
    </fill>
    <fill>
      <patternFill patternType="solid">
        <fgColor indexed="4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s>
  <borders count="39">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8"/>
      </left>
      <right style="thin">
        <color indexed="23"/>
      </right>
      <top>
        <color indexed="63"/>
      </top>
      <bottom>
        <color indexed="23"/>
      </bottom>
    </border>
    <border>
      <left>
        <color indexed="23"/>
      </left>
      <right>
        <color indexed="23"/>
      </right>
      <top>
        <color indexed="8"/>
      </top>
      <bottom style="thin">
        <color indexed="23"/>
      </bottom>
    </border>
    <border>
      <left>
        <color indexed="8"/>
      </left>
      <right style="thin">
        <color indexed="23"/>
      </right>
      <top>
        <color indexed="8"/>
      </top>
      <bottom style="thin">
        <color indexed="23"/>
      </bottom>
    </border>
    <border>
      <left style="thick">
        <color indexed="63"/>
      </left>
      <right style="thin">
        <color indexed="63"/>
      </right>
      <top>
        <color indexed="8"/>
      </top>
      <bottom style="thin">
        <color indexed="63"/>
      </bottom>
    </border>
    <border>
      <left>
        <color indexed="8"/>
      </left>
      <right style="thin">
        <color indexed="63"/>
      </right>
      <top>
        <color indexed="8"/>
      </top>
      <bottom style="thin">
        <color indexed="63"/>
      </bottom>
    </border>
    <border>
      <left>
        <color indexed="8"/>
      </left>
      <right style="thick">
        <color indexed="63"/>
      </right>
      <top>
        <color indexed="8"/>
      </top>
      <bottom style="thin">
        <color indexed="63"/>
      </bottom>
    </border>
    <border>
      <left style="thick">
        <color indexed="63"/>
      </left>
      <right style="thin">
        <color indexed="63"/>
      </right>
      <top>
        <color indexed="8"/>
      </top>
      <bottom style="thick">
        <color indexed="63"/>
      </bottom>
    </border>
    <border>
      <left>
        <color indexed="8"/>
      </left>
      <right style="thin">
        <color indexed="63"/>
      </right>
      <top>
        <color indexed="8"/>
      </top>
      <bottom style="thick">
        <color indexed="63"/>
      </bottom>
    </border>
    <border>
      <left>
        <color indexed="8"/>
      </left>
      <right style="thick">
        <color indexed="63"/>
      </right>
      <top>
        <color indexed="8"/>
      </top>
      <bottom style="thick">
        <color indexed="63"/>
      </bottom>
    </border>
    <border>
      <left style="medium"/>
      <right style="medium"/>
      <top style="medium"/>
      <bottom style="medium"/>
    </border>
    <border>
      <left style="medium"/>
      <right style="medium"/>
      <top>
        <color indexed="63"/>
      </top>
      <bottom style="medium"/>
    </border>
    <border>
      <left style="medium"/>
      <right style="medium"/>
      <top>
        <color indexed="63"/>
      </top>
      <bottom>
        <color indexed="63"/>
      </bottom>
    </border>
    <border>
      <left>
        <color indexed="63"/>
      </left>
      <right style="medium"/>
      <top>
        <color indexed="63"/>
      </top>
      <bottom style="mediu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10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1" applyNumberFormat="0" applyFill="0" applyAlignment="0" applyProtection="0"/>
    <xf numFmtId="0" fontId="45" fillId="0" borderId="2" applyNumberFormat="0" applyFill="0" applyAlignment="0" applyProtection="0"/>
    <xf numFmtId="0" fontId="46" fillId="0" borderId="3" applyNumberFormat="0" applyFill="0" applyAlignment="0" applyProtection="0"/>
    <xf numFmtId="0" fontId="46" fillId="0" borderId="0" applyNumberFormat="0" applyFill="0" applyBorder="0" applyAlignment="0" applyProtection="0"/>
    <xf numFmtId="0" fontId="47" fillId="20"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16"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 fillId="0" borderId="0" applyNumberFormat="0" applyFont="0" applyFill="0" applyBorder="0" applyAlignment="0" applyProtection="0"/>
    <xf numFmtId="0" fontId="0" fillId="0" borderId="0">
      <alignment vertical="center"/>
      <protection/>
    </xf>
    <xf numFmtId="0" fontId="6" fillId="0" borderId="0" applyNumberFormat="0" applyFont="0" applyFill="0" applyBorder="0" applyAlignment="0" applyProtection="0"/>
    <xf numFmtId="0" fontId="0" fillId="0" borderId="0">
      <alignment vertical="center"/>
      <protection/>
    </xf>
    <xf numFmtId="0" fontId="0" fillId="0" borderId="0">
      <alignment vertical="center"/>
      <protection/>
    </xf>
    <xf numFmtId="0" fontId="6" fillId="0" borderId="0" applyNumberFormat="0" applyFont="0" applyFill="0" applyBorder="0" applyAlignment="0" applyProtection="0"/>
    <xf numFmtId="0" fontId="0" fillId="0" borderId="0">
      <alignment vertical="center"/>
      <protection/>
    </xf>
    <xf numFmtId="0" fontId="0" fillId="0" borderId="0">
      <alignment vertical="center"/>
      <protection/>
    </xf>
    <xf numFmtId="0" fontId="6" fillId="0" borderId="0" applyNumberFormat="0" applyFont="0" applyFill="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48" fillId="0" borderId="0" applyNumberFormat="0" applyFill="0" applyBorder="0" applyAlignment="0" applyProtection="0"/>
    <xf numFmtId="0" fontId="49" fillId="22"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5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1" fillId="24" borderId="5" applyNumberFormat="0" applyAlignment="0" applyProtection="0"/>
    <xf numFmtId="0" fontId="52" fillId="25" borderId="6"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42" fillId="30" borderId="0" applyNumberFormat="0" applyBorder="0" applyAlignment="0" applyProtection="0"/>
    <xf numFmtId="0" fontId="42" fillId="31" borderId="0" applyNumberFormat="0" applyBorder="0" applyAlignment="0" applyProtection="0"/>
    <xf numFmtId="0" fontId="56" fillId="32" borderId="0" applyNumberFormat="0" applyBorder="0" applyAlignment="0" applyProtection="0"/>
    <xf numFmtId="0" fontId="57" fillId="24" borderId="8" applyNumberFormat="0" applyAlignment="0" applyProtection="0"/>
    <xf numFmtId="0" fontId="58" fillId="33" borderId="5" applyNumberFormat="0" applyAlignment="0" applyProtection="0"/>
    <xf numFmtId="0" fontId="59" fillId="0" borderId="0" applyNumberFormat="0" applyFill="0" applyBorder="0" applyAlignment="0" applyProtection="0"/>
    <xf numFmtId="0" fontId="0" fillId="34" borderId="9" applyNumberFormat="0" applyFont="0" applyAlignment="0" applyProtection="0"/>
  </cellStyleXfs>
  <cellXfs count="141">
    <xf numFmtId="0" fontId="0" fillId="0" borderId="0" xfId="0" applyFont="1" applyAlignment="1">
      <alignment vertical="center"/>
    </xf>
    <xf numFmtId="0" fontId="60" fillId="0" borderId="0" xfId="0" applyFont="1" applyAlignment="1">
      <alignment vertical="center"/>
    </xf>
    <xf numFmtId="0" fontId="0" fillId="0" borderId="0" xfId="0" applyAlignment="1">
      <alignment horizontal="center" vertical="center"/>
    </xf>
    <xf numFmtId="0" fontId="0" fillId="0" borderId="0" xfId="0" applyAlignment="1">
      <alignment horizontal="left" vertical="center"/>
    </xf>
    <xf numFmtId="0" fontId="50" fillId="0" borderId="0" xfId="0" applyFont="1" applyAlignment="1">
      <alignment horizontal="center" vertical="center"/>
    </xf>
    <xf numFmtId="0" fontId="0" fillId="0" borderId="0" xfId="0" applyAlignment="1">
      <alignment horizontal="right" vertical="center"/>
    </xf>
    <xf numFmtId="0" fontId="0" fillId="0" borderId="10" xfId="0" applyBorder="1" applyAlignment="1">
      <alignment horizontal="center" vertical="center"/>
    </xf>
    <xf numFmtId="0" fontId="0" fillId="0" borderId="10" xfId="0" applyBorder="1" applyAlignment="1">
      <alignment horizontal="center" vertical="center" wrapText="1"/>
    </xf>
    <xf numFmtId="0" fontId="0" fillId="0" borderId="10" xfId="0" applyFont="1" applyBorder="1" applyAlignment="1">
      <alignment horizontal="center" vertical="center"/>
    </xf>
    <xf numFmtId="0" fontId="0" fillId="0" borderId="10" xfId="0" applyBorder="1" applyAlignment="1">
      <alignment vertical="center"/>
    </xf>
    <xf numFmtId="0" fontId="50" fillId="0" borderId="0" xfId="0" applyFont="1" applyFill="1" applyBorder="1" applyAlignment="1">
      <alignment vertical="center"/>
    </xf>
    <xf numFmtId="0" fontId="0" fillId="0" borderId="0" xfId="0" applyBorder="1" applyAlignment="1">
      <alignment vertical="center"/>
    </xf>
    <xf numFmtId="0" fontId="0" fillId="0" borderId="10" xfId="0" applyBorder="1" applyAlignment="1">
      <alignment horizontal="center" vertical="center" wrapText="1"/>
    </xf>
    <xf numFmtId="0" fontId="0" fillId="0" borderId="0" xfId="0" applyAlignment="1">
      <alignment vertical="center" wrapText="1"/>
    </xf>
    <xf numFmtId="0" fontId="0" fillId="0" borderId="0" xfId="0" applyBorder="1" applyAlignment="1">
      <alignment vertical="center" wrapText="1"/>
    </xf>
    <xf numFmtId="0" fontId="0" fillId="0" borderId="0" xfId="0" applyAlignment="1">
      <alignment horizontal="center" vertical="center" wrapText="1"/>
    </xf>
    <xf numFmtId="0" fontId="50" fillId="0" borderId="0" xfId="0" applyFont="1" applyAlignment="1">
      <alignment horizontal="center" vertical="center" wrapText="1"/>
    </xf>
    <xf numFmtId="0" fontId="0" fillId="0" borderId="0" xfId="0" applyAlignment="1">
      <alignment horizontal="right" vertical="center" wrapText="1"/>
    </xf>
    <xf numFmtId="0" fontId="0" fillId="0" borderId="0" xfId="0" applyBorder="1" applyAlignment="1">
      <alignment horizontal="center" vertical="center" wrapText="1"/>
    </xf>
    <xf numFmtId="0" fontId="0" fillId="0" borderId="10" xfId="0" applyBorder="1" applyAlignment="1">
      <alignment horizontal="center" vertical="center"/>
    </xf>
    <xf numFmtId="0" fontId="2" fillId="35" borderId="0" xfId="0" applyFont="1" applyFill="1" applyBorder="1" applyAlignment="1">
      <alignment horizontal="left" vertical="center"/>
    </xf>
    <xf numFmtId="0" fontId="3" fillId="35" borderId="0" xfId="0" applyFont="1" applyFill="1" applyBorder="1" applyAlignment="1">
      <alignment horizontal="center" vertical="center"/>
    </xf>
    <xf numFmtId="0" fontId="2" fillId="35" borderId="11" xfId="0" applyFont="1" applyFill="1" applyBorder="1" applyAlignment="1">
      <alignment horizontal="left" vertical="center"/>
    </xf>
    <xf numFmtId="0" fontId="0" fillId="0" borderId="0" xfId="0" applyAlignment="1">
      <alignment/>
    </xf>
    <xf numFmtId="0" fontId="2" fillId="35" borderId="12" xfId="0" applyFont="1" applyFill="1" applyBorder="1" applyAlignment="1">
      <alignment horizontal="left" vertical="center"/>
    </xf>
    <xf numFmtId="0" fontId="4" fillId="35" borderId="12" xfId="0" applyFont="1" applyFill="1" applyBorder="1" applyAlignment="1">
      <alignment horizontal="center" vertical="center"/>
    </xf>
    <xf numFmtId="0" fontId="4" fillId="35" borderId="13" xfId="0" applyFont="1" applyFill="1" applyBorder="1" applyAlignment="1">
      <alignment horizontal="right" vertical="center"/>
    </xf>
    <xf numFmtId="0" fontId="5" fillId="36" borderId="14" xfId="0" applyFont="1" applyFill="1" applyBorder="1" applyAlignment="1">
      <alignment horizontal="center" vertical="center" shrinkToFit="1"/>
    </xf>
    <xf numFmtId="0" fontId="5" fillId="36" borderId="15" xfId="0" applyFont="1" applyFill="1" applyBorder="1" applyAlignment="1">
      <alignment horizontal="center" vertical="center" shrinkToFit="1"/>
    </xf>
    <xf numFmtId="0" fontId="5" fillId="0" borderId="15" xfId="0" applyFont="1" applyFill="1" applyBorder="1" applyAlignment="1">
      <alignment horizontal="center" vertical="center" shrinkToFit="1"/>
    </xf>
    <xf numFmtId="4" fontId="5" fillId="0" borderId="15" xfId="0" applyNumberFormat="1" applyFont="1" applyFill="1" applyBorder="1" applyAlignment="1">
      <alignment horizontal="right" vertical="center" shrinkToFit="1"/>
    </xf>
    <xf numFmtId="0" fontId="5" fillId="36" borderId="15" xfId="0" applyFont="1" applyFill="1" applyBorder="1" applyAlignment="1">
      <alignment horizontal="left" vertical="center" shrinkToFit="1"/>
    </xf>
    <xf numFmtId="4" fontId="5" fillId="35" borderId="16" xfId="0" applyNumberFormat="1" applyFont="1" applyFill="1" applyBorder="1" applyAlignment="1">
      <alignment horizontal="right" vertical="center" shrinkToFit="1"/>
    </xf>
    <xf numFmtId="0" fontId="5" fillId="36" borderId="14" xfId="0" applyFont="1" applyFill="1" applyBorder="1" applyAlignment="1">
      <alignment horizontal="left" vertical="center" shrinkToFit="1"/>
    </xf>
    <xf numFmtId="0" fontId="5" fillId="35" borderId="16" xfId="0" applyFont="1" applyFill="1" applyBorder="1" applyAlignment="1">
      <alignment horizontal="center" vertical="center" shrinkToFit="1"/>
    </xf>
    <xf numFmtId="4" fontId="5" fillId="37" borderId="16" xfId="0" applyNumberFormat="1" applyFont="1" applyFill="1" applyBorder="1" applyAlignment="1">
      <alignment horizontal="right" vertical="center" shrinkToFit="1"/>
    </xf>
    <xf numFmtId="3" fontId="5" fillId="0" borderId="15" xfId="0" applyNumberFormat="1" applyFont="1" applyFill="1" applyBorder="1" applyAlignment="1">
      <alignment horizontal="right" vertical="center" shrinkToFit="1"/>
    </xf>
    <xf numFmtId="3" fontId="5" fillId="37" borderId="16" xfId="0" applyNumberFormat="1" applyFont="1" applyFill="1" applyBorder="1" applyAlignment="1">
      <alignment horizontal="right" vertical="center" shrinkToFit="1"/>
    </xf>
    <xf numFmtId="3" fontId="5" fillId="35" borderId="16" xfId="0" applyNumberFormat="1" applyFont="1" applyFill="1" applyBorder="1" applyAlignment="1">
      <alignment horizontal="right" vertical="center" shrinkToFit="1"/>
    </xf>
    <xf numFmtId="0" fontId="5" fillId="35" borderId="16" xfId="0" applyFont="1" applyFill="1" applyBorder="1" applyAlignment="1">
      <alignment horizontal="right" vertical="center" shrinkToFit="1"/>
    </xf>
    <xf numFmtId="0" fontId="5" fillId="36" borderId="17" xfId="0" applyFont="1" applyFill="1" applyBorder="1" applyAlignment="1">
      <alignment horizontal="left" vertical="center" shrinkToFit="1"/>
    </xf>
    <xf numFmtId="0" fontId="5" fillId="0" borderId="18" xfId="0" applyFont="1" applyFill="1" applyBorder="1" applyAlignment="1">
      <alignment horizontal="center" vertical="center" shrinkToFit="1"/>
    </xf>
    <xf numFmtId="4" fontId="5" fillId="0" borderId="18" xfId="0" applyNumberFormat="1" applyFont="1" applyFill="1" applyBorder="1" applyAlignment="1">
      <alignment horizontal="right" vertical="center" shrinkToFit="1"/>
    </xf>
    <xf numFmtId="0" fontId="5" fillId="36" borderId="18" xfId="0" applyFont="1" applyFill="1" applyBorder="1" applyAlignment="1">
      <alignment horizontal="left" vertical="center" shrinkToFit="1"/>
    </xf>
    <xf numFmtId="0" fontId="5" fillId="35" borderId="19" xfId="0" applyFont="1" applyFill="1" applyBorder="1" applyAlignment="1">
      <alignment horizontal="right" vertical="center" shrinkToFit="1"/>
    </xf>
    <xf numFmtId="0" fontId="2" fillId="0" borderId="0" xfId="0" applyFont="1" applyFill="1" applyBorder="1" applyAlignment="1">
      <alignment horizontal="left" vertical="center"/>
    </xf>
    <xf numFmtId="0" fontId="4" fillId="0" borderId="0" xfId="0" applyFont="1" applyFill="1" applyBorder="1" applyAlignment="1">
      <alignment horizontal="center" vertical="center"/>
    </xf>
    <xf numFmtId="0" fontId="61" fillId="0" borderId="0" xfId="0" applyFont="1" applyAlignment="1">
      <alignment horizontal="left" vertical="center"/>
    </xf>
    <xf numFmtId="0" fontId="62" fillId="0" borderId="20" xfId="0" applyFont="1" applyBorder="1" applyAlignment="1">
      <alignment horizontal="center" vertical="center" wrapText="1"/>
    </xf>
    <xf numFmtId="0" fontId="62" fillId="0" borderId="21" xfId="0" applyFont="1" applyBorder="1" applyAlignment="1">
      <alignment horizontal="center" vertical="center" wrapText="1"/>
    </xf>
    <xf numFmtId="0" fontId="62" fillId="0" borderId="22" xfId="0" applyFont="1" applyBorder="1" applyAlignment="1">
      <alignment horizontal="center" vertical="center" wrapText="1"/>
    </xf>
    <xf numFmtId="0" fontId="62" fillId="0" borderId="23" xfId="0" applyFont="1" applyBorder="1" applyAlignment="1">
      <alignment horizontal="center" vertical="center" wrapText="1"/>
    </xf>
    <xf numFmtId="0" fontId="6" fillId="0" borderId="0" xfId="69" applyNumberFormat="1" applyFont="1" applyFill="1" applyBorder="1" applyAlignment="1">
      <alignment/>
    </xf>
    <xf numFmtId="0" fontId="63" fillId="0" borderId="0" xfId="64" applyFont="1" applyFill="1" applyAlignment="1">
      <alignment wrapText="1"/>
      <protection/>
    </xf>
    <xf numFmtId="0" fontId="63" fillId="0" borderId="0" xfId="64" applyFont="1" applyAlignment="1">
      <alignment wrapText="1"/>
      <protection/>
    </xf>
    <xf numFmtId="0" fontId="6" fillId="0" borderId="0" xfId="64" applyNumberFormat="1" applyFont="1" applyFill="1" applyBorder="1" applyAlignment="1">
      <alignment wrapText="1"/>
      <protection/>
    </xf>
    <xf numFmtId="0" fontId="6" fillId="0" borderId="0" xfId="64" applyNumberFormat="1" applyFont="1" applyFill="1" applyBorder="1" applyAlignment="1">
      <alignment/>
      <protection/>
    </xf>
    <xf numFmtId="0" fontId="63" fillId="0" borderId="0" xfId="64" applyFont="1" applyAlignment="1">
      <alignment horizontal="left" vertical="center" wrapText="1"/>
      <protection/>
    </xf>
    <xf numFmtId="0" fontId="6" fillId="0" borderId="0" xfId="64" applyFont="1" applyAlignment="1">
      <alignment wrapText="1"/>
      <protection/>
    </xf>
    <xf numFmtId="0" fontId="7" fillId="35" borderId="10" xfId="61" applyNumberFormat="1" applyFont="1" applyFill="1" applyBorder="1" applyAlignment="1">
      <alignment horizontal="left" vertical="top" wrapText="1"/>
    </xf>
    <xf numFmtId="0" fontId="7" fillId="35" borderId="10" xfId="61" applyNumberFormat="1" applyFont="1" applyFill="1" applyBorder="1" applyAlignment="1">
      <alignment horizontal="left" vertical="center" wrapText="1"/>
    </xf>
    <xf numFmtId="0" fontId="7" fillId="35" borderId="10" xfId="61" applyNumberFormat="1" applyFont="1" applyFill="1" applyBorder="1" applyAlignment="1">
      <alignment horizontal="center" vertical="top" wrapText="1"/>
    </xf>
    <xf numFmtId="0" fontId="0" fillId="0" borderId="10" xfId="0" applyBorder="1" applyAlignment="1">
      <alignment horizontal="center" vertical="center"/>
    </xf>
    <xf numFmtId="0" fontId="0" fillId="0" borderId="0" xfId="70">
      <alignment vertical="center"/>
      <protection/>
    </xf>
    <xf numFmtId="0" fontId="64" fillId="0" borderId="0" xfId="70" applyFont="1" applyAlignment="1">
      <alignment vertical="center"/>
      <protection/>
    </xf>
    <xf numFmtId="0" fontId="65" fillId="0" borderId="0" xfId="70" applyFont="1">
      <alignment vertical="center"/>
      <protection/>
    </xf>
    <xf numFmtId="0" fontId="0" fillId="0" borderId="10" xfId="0" applyBorder="1" applyAlignment="1">
      <alignment horizontal="center" vertical="center"/>
    </xf>
    <xf numFmtId="0" fontId="7" fillId="35" borderId="10" xfId="61" applyNumberFormat="1" applyFont="1" applyFill="1" applyBorder="1" applyAlignment="1">
      <alignment horizontal="center" vertical="center" wrapText="1"/>
    </xf>
    <xf numFmtId="0" fontId="66" fillId="0" borderId="10" xfId="0" applyFont="1" applyBorder="1" applyAlignment="1">
      <alignment vertical="center"/>
    </xf>
    <xf numFmtId="0" fontId="66" fillId="0" borderId="10" xfId="0" applyFont="1" applyBorder="1" applyAlignment="1">
      <alignment horizontal="center" vertical="center"/>
    </xf>
    <xf numFmtId="180" fontId="66" fillId="0" borderId="10" xfId="0" applyNumberFormat="1" applyFont="1" applyBorder="1" applyAlignment="1">
      <alignment horizontal="center" vertical="center"/>
    </xf>
    <xf numFmtId="0" fontId="66" fillId="0" borderId="10" xfId="0" applyFont="1" applyBorder="1" applyAlignment="1">
      <alignment horizontal="center" vertical="center" wrapText="1"/>
    </xf>
    <xf numFmtId="0" fontId="66" fillId="0" borderId="0" xfId="0" applyFont="1" applyAlignment="1">
      <alignment vertical="center"/>
    </xf>
    <xf numFmtId="0" fontId="66" fillId="0" borderId="0" xfId="0" applyFont="1" applyAlignment="1">
      <alignment horizontal="right" vertical="center"/>
    </xf>
    <xf numFmtId="0" fontId="66" fillId="0" borderId="0" xfId="0" applyFont="1" applyAlignment="1">
      <alignment horizontal="left" vertical="center"/>
    </xf>
    <xf numFmtId="0" fontId="0" fillId="0" borderId="10" xfId="0" applyFont="1" applyBorder="1" applyAlignment="1">
      <alignment horizontal="center" vertical="center"/>
    </xf>
    <xf numFmtId="0" fontId="0" fillId="0" borderId="10" xfId="0" applyFont="1" applyBorder="1" applyAlignment="1">
      <alignment horizontal="center" vertical="center" wrapText="1"/>
    </xf>
    <xf numFmtId="0" fontId="50" fillId="0" borderId="10" xfId="0" applyFont="1" applyBorder="1" applyAlignment="1">
      <alignment horizontal="center" vertical="center"/>
    </xf>
    <xf numFmtId="0" fontId="0" fillId="0" borderId="10" xfId="0" applyFont="1" applyBorder="1" applyAlignment="1">
      <alignment horizontal="center" vertical="center"/>
    </xf>
    <xf numFmtId="0" fontId="0" fillId="0" borderId="10" xfId="0" applyFont="1" applyBorder="1" applyAlignment="1">
      <alignment horizontal="center" vertical="center"/>
    </xf>
    <xf numFmtId="0" fontId="66" fillId="0" borderId="0" xfId="0" applyFont="1" applyAlignment="1">
      <alignment vertical="center"/>
    </xf>
    <xf numFmtId="0" fontId="66" fillId="0" borderId="10" xfId="0" applyFont="1" applyBorder="1" applyAlignment="1">
      <alignment horizontal="center" vertical="center"/>
    </xf>
    <xf numFmtId="0" fontId="66" fillId="0" borderId="10" xfId="0" applyFont="1" applyBorder="1" applyAlignment="1">
      <alignment vertical="center"/>
    </xf>
    <xf numFmtId="0" fontId="5" fillId="35" borderId="10" xfId="61" applyNumberFormat="1" applyFont="1" applyFill="1" applyBorder="1" applyAlignment="1">
      <alignment horizontal="left" vertical="top" wrapText="1"/>
    </xf>
    <xf numFmtId="0" fontId="66" fillId="0" borderId="0" xfId="0" applyFont="1" applyAlignment="1">
      <alignment horizontal="right" vertical="center"/>
    </xf>
    <xf numFmtId="0" fontId="0" fillId="0" borderId="0" xfId="64" applyFont="1" applyAlignment="1">
      <alignment horizontal="left" vertical="center" wrapText="1"/>
      <protection/>
    </xf>
    <xf numFmtId="0" fontId="15" fillId="0" borderId="23" xfId="72" applyFont="1" applyBorder="1" applyAlignment="1">
      <alignment horizontal="center" vertical="center" wrapText="1"/>
      <protection/>
    </xf>
    <xf numFmtId="0" fontId="15" fillId="0" borderId="23" xfId="72" applyNumberFormat="1" applyFont="1" applyBorder="1" applyAlignment="1">
      <alignment horizontal="center" vertical="center" wrapText="1"/>
      <protection/>
    </xf>
    <xf numFmtId="0" fontId="0" fillId="0" borderId="10" xfId="0" applyFont="1" applyBorder="1" applyAlignment="1">
      <alignment horizontal="center" vertical="center"/>
    </xf>
    <xf numFmtId="0" fontId="65" fillId="0" borderId="0" xfId="70" applyFont="1" applyAlignment="1">
      <alignment vertical="center" wrapText="1"/>
      <protection/>
    </xf>
    <xf numFmtId="0" fontId="13" fillId="0" borderId="0" xfId="64" applyFont="1" applyAlignment="1">
      <alignment horizontal="left" vertical="center"/>
      <protection/>
    </xf>
    <xf numFmtId="0" fontId="11" fillId="0" borderId="0" xfId="64" applyFont="1" applyAlignment="1">
      <alignment horizontal="left" vertical="center"/>
      <protection/>
    </xf>
    <xf numFmtId="0" fontId="0" fillId="0" borderId="0" xfId="64" applyFont="1" applyAlignment="1">
      <alignment horizontal="left" vertical="center" wrapText="1"/>
      <protection/>
    </xf>
    <xf numFmtId="0" fontId="12" fillId="0" borderId="0" xfId="64" applyNumberFormat="1" applyFont="1" applyFill="1" applyAlignment="1">
      <alignment horizontal="center"/>
      <protection/>
    </xf>
    <xf numFmtId="0" fontId="10" fillId="0" borderId="0" xfId="64" applyNumberFormat="1" applyFont="1" applyFill="1" applyAlignment="1">
      <alignment horizontal="center"/>
      <protection/>
    </xf>
    <xf numFmtId="0" fontId="13" fillId="0" borderId="0" xfId="64" applyNumberFormat="1" applyFont="1" applyFill="1" applyAlignment="1">
      <alignment horizontal="left"/>
      <protection/>
    </xf>
    <xf numFmtId="0" fontId="11" fillId="0" borderId="0" xfId="64" applyNumberFormat="1" applyFont="1" applyFill="1" applyAlignment="1">
      <alignment horizontal="left"/>
      <protection/>
    </xf>
    <xf numFmtId="0" fontId="67" fillId="0" borderId="0" xfId="64" applyNumberFormat="1" applyFont="1" applyFill="1" applyBorder="1" applyAlignment="1">
      <alignment horizontal="left" vertical="top" wrapText="1"/>
      <protection/>
    </xf>
    <xf numFmtId="0" fontId="68" fillId="0" borderId="0" xfId="64" applyNumberFormat="1" applyFont="1" applyFill="1" applyAlignment="1">
      <alignment horizontal="left" vertical="center" wrapText="1"/>
      <protection/>
    </xf>
    <xf numFmtId="0" fontId="69" fillId="0" borderId="0" xfId="64" applyNumberFormat="1" applyFont="1" applyFill="1" applyAlignment="1">
      <alignment horizontal="left" vertical="center" wrapText="1"/>
      <protection/>
    </xf>
    <xf numFmtId="0" fontId="70" fillId="0" borderId="0" xfId="0" applyFont="1" applyAlignment="1">
      <alignment horizontal="center" vertical="center"/>
    </xf>
    <xf numFmtId="0" fontId="0" fillId="0" borderId="10" xfId="0" applyBorder="1" applyAlignment="1">
      <alignment horizontal="center" vertical="center"/>
    </xf>
    <xf numFmtId="0" fontId="5" fillId="35" borderId="0" xfId="61" applyNumberFormat="1" applyFont="1" applyFill="1" applyBorder="1" applyAlignment="1">
      <alignment horizontal="left" vertical="top" wrapText="1"/>
    </xf>
    <xf numFmtId="0" fontId="7" fillId="35" borderId="0" xfId="61" applyNumberFormat="1" applyFont="1" applyFill="1" applyBorder="1" applyAlignment="1">
      <alignment horizontal="left" vertical="top" wrapText="1"/>
    </xf>
    <xf numFmtId="0" fontId="66" fillId="0" borderId="24" xfId="0" applyFont="1" applyBorder="1" applyAlignment="1">
      <alignment horizontal="center" vertical="center"/>
    </xf>
    <xf numFmtId="0" fontId="66" fillId="0" borderId="25" xfId="0" applyFont="1" applyBorder="1" applyAlignment="1">
      <alignment horizontal="center" vertical="center"/>
    </xf>
    <xf numFmtId="0" fontId="66" fillId="0" borderId="26" xfId="0" applyFont="1" applyBorder="1" applyAlignment="1">
      <alignment horizontal="center" vertical="center"/>
    </xf>
    <xf numFmtId="0" fontId="66" fillId="0" borderId="27" xfId="0" applyFont="1" applyBorder="1" applyAlignment="1">
      <alignment horizontal="center" vertical="center" wrapText="1"/>
    </xf>
    <xf numFmtId="0" fontId="66" fillId="0" borderId="28" xfId="0" applyFont="1" applyBorder="1" applyAlignment="1">
      <alignment horizontal="center" vertical="center" wrapText="1"/>
    </xf>
    <xf numFmtId="0" fontId="66" fillId="0" borderId="10" xfId="0" applyFont="1" applyBorder="1" applyAlignment="1">
      <alignment horizontal="center" vertical="center"/>
    </xf>
    <xf numFmtId="0" fontId="0" fillId="0" borderId="10" xfId="0" applyBorder="1" applyAlignment="1">
      <alignment horizontal="center" vertical="center" wrapText="1"/>
    </xf>
    <xf numFmtId="0" fontId="71" fillId="0" borderId="0" xfId="0" applyFont="1" applyAlignment="1">
      <alignment horizontal="center" vertical="center"/>
    </xf>
    <xf numFmtId="0" fontId="0" fillId="0" borderId="10" xfId="0" applyFont="1" applyBorder="1" applyAlignment="1">
      <alignment horizontal="center" vertical="center"/>
    </xf>
    <xf numFmtId="0" fontId="5" fillId="36" borderId="14" xfId="0" applyFont="1" applyFill="1" applyBorder="1" applyAlignment="1">
      <alignment horizontal="center" vertical="center" shrinkToFit="1"/>
    </xf>
    <xf numFmtId="0" fontId="5" fillId="0" borderId="14" xfId="0" applyFont="1" applyBorder="1" applyAlignment="1">
      <alignment horizontal="center" vertical="center" shrinkToFit="1"/>
    </xf>
    <xf numFmtId="0" fontId="5" fillId="36" borderId="15" xfId="0" applyFont="1" applyFill="1" applyBorder="1" applyAlignment="1">
      <alignment horizontal="center" vertical="center" shrinkToFit="1"/>
    </xf>
    <xf numFmtId="0" fontId="5" fillId="0" borderId="15" xfId="0" applyFont="1" applyBorder="1" applyAlignment="1">
      <alignment horizontal="center" vertical="center" shrinkToFit="1"/>
    </xf>
    <xf numFmtId="0" fontId="5" fillId="36" borderId="16" xfId="0" applyFont="1" applyFill="1" applyBorder="1" applyAlignment="1">
      <alignment horizontal="center" vertical="center" shrinkToFit="1"/>
    </xf>
    <xf numFmtId="0" fontId="5" fillId="0" borderId="16" xfId="0" applyFont="1" applyBorder="1" applyAlignment="1">
      <alignment horizontal="center" vertical="center" shrinkToFit="1"/>
    </xf>
    <xf numFmtId="0" fontId="72" fillId="0" borderId="29" xfId="0" applyFont="1" applyBorder="1" applyAlignment="1">
      <alignment horizontal="justify" vertical="center" wrapText="1"/>
    </xf>
    <xf numFmtId="0" fontId="72" fillId="0" borderId="30" xfId="0" applyFont="1" applyBorder="1" applyAlignment="1">
      <alignment horizontal="justify" vertical="center" wrapText="1"/>
    </xf>
    <xf numFmtId="0" fontId="72" fillId="0" borderId="31" xfId="0" applyFont="1" applyBorder="1" applyAlignment="1">
      <alignment horizontal="justify" vertical="center" wrapText="1"/>
    </xf>
    <xf numFmtId="0" fontId="72" fillId="0" borderId="32" xfId="0" applyFont="1" applyBorder="1" applyAlignment="1">
      <alignment horizontal="justify" vertical="center" wrapText="1"/>
    </xf>
    <xf numFmtId="0" fontId="72" fillId="0" borderId="0" xfId="0" applyFont="1" applyAlignment="1">
      <alignment horizontal="justify" vertical="center" wrapText="1"/>
    </xf>
    <xf numFmtId="0" fontId="72" fillId="0" borderId="33" xfId="0" applyFont="1" applyBorder="1" applyAlignment="1">
      <alignment horizontal="justify" vertical="center" wrapText="1"/>
    </xf>
    <xf numFmtId="0" fontId="72" fillId="0" borderId="34" xfId="0" applyFont="1" applyBorder="1" applyAlignment="1">
      <alignment horizontal="justify" vertical="center" wrapText="1"/>
    </xf>
    <xf numFmtId="0" fontId="72" fillId="0" borderId="35" xfId="0" applyFont="1" applyBorder="1" applyAlignment="1">
      <alignment horizontal="justify" vertical="center" wrapText="1"/>
    </xf>
    <xf numFmtId="0" fontId="72" fillId="0" borderId="23" xfId="0" applyFont="1" applyBorder="1" applyAlignment="1">
      <alignment horizontal="justify" vertical="center" wrapText="1"/>
    </xf>
    <xf numFmtId="0" fontId="73" fillId="0" borderId="0" xfId="0" applyFont="1" applyAlignment="1">
      <alignment horizontal="center" vertical="center"/>
    </xf>
    <xf numFmtId="0" fontId="72" fillId="0" borderId="36" xfId="0" applyFont="1" applyBorder="1" applyAlignment="1">
      <alignment horizontal="justify" vertical="center" wrapText="1"/>
    </xf>
    <xf numFmtId="0" fontId="72" fillId="0" borderId="37" xfId="0" applyFont="1" applyBorder="1" applyAlignment="1">
      <alignment horizontal="justify" vertical="center" wrapText="1"/>
    </xf>
    <xf numFmtId="0" fontId="72" fillId="0" borderId="38" xfId="0" applyFont="1" applyBorder="1" applyAlignment="1">
      <alignment horizontal="justify" vertical="center" wrapText="1"/>
    </xf>
    <xf numFmtId="0" fontId="62" fillId="0" borderId="36" xfId="0" applyFont="1" applyBorder="1" applyAlignment="1">
      <alignment horizontal="center" vertical="center" wrapText="1"/>
    </xf>
    <xf numFmtId="0" fontId="62" fillId="0" borderId="38" xfId="0" applyFont="1" applyBorder="1" applyAlignment="1">
      <alignment horizontal="center" vertical="center" wrapText="1"/>
    </xf>
    <xf numFmtId="0" fontId="62" fillId="0" borderId="36" xfId="0" applyFont="1" applyBorder="1" applyAlignment="1">
      <alignment horizontal="justify" vertical="center" wrapText="1"/>
    </xf>
    <xf numFmtId="0" fontId="62" fillId="0" borderId="38" xfId="0" applyFont="1" applyBorder="1" applyAlignment="1">
      <alignment horizontal="justify" vertical="center" wrapText="1"/>
    </xf>
    <xf numFmtId="0" fontId="62" fillId="0" borderId="37" xfId="0" applyFont="1" applyBorder="1" applyAlignment="1">
      <alignment horizontal="center" vertical="center" wrapText="1"/>
    </xf>
    <xf numFmtId="0" fontId="15" fillId="0" borderId="36" xfId="72" applyFont="1" applyBorder="1" applyAlignment="1">
      <alignment horizontal="center" vertical="center" wrapText="1"/>
      <protection/>
    </xf>
    <xf numFmtId="0" fontId="15" fillId="0" borderId="38" xfId="72" applyFont="1" applyBorder="1" applyAlignment="1">
      <alignment horizontal="center" vertical="center" wrapText="1"/>
      <protection/>
    </xf>
    <xf numFmtId="0" fontId="0" fillId="0" borderId="27" xfId="0" applyFont="1" applyBorder="1" applyAlignment="1">
      <alignment horizontal="center" vertical="center"/>
    </xf>
    <xf numFmtId="0" fontId="0" fillId="0" borderId="28" xfId="0" applyFont="1" applyBorder="1" applyAlignment="1">
      <alignment horizontal="center" vertical="center"/>
    </xf>
  </cellXfs>
  <cellStyles count="8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1号文件附件2：部门预算公开表(1)" xfId="40"/>
    <cellStyle name="差_1号文件附件2：部门预算公开表(1) 2" xfId="41"/>
    <cellStyle name="差_场馆中心2016年预算公开表(向社会公开)" xfId="42"/>
    <cellStyle name="差_场馆中心2016年预算公开表(向社会公开) 2" xfId="43"/>
    <cellStyle name="差_绩效目标" xfId="44"/>
    <cellStyle name="常规 10" xfId="45"/>
    <cellStyle name="常规 2" xfId="46"/>
    <cellStyle name="常规 2 2" xfId="47"/>
    <cellStyle name="常规 2 2 2" xfId="48"/>
    <cellStyle name="常规 2 2 2 2" xfId="49"/>
    <cellStyle name="常规 2 2 3" xfId="50"/>
    <cellStyle name="常规 2 3" xfId="51"/>
    <cellStyle name="常规 2 3 2" xfId="52"/>
    <cellStyle name="常规 2 4" xfId="53"/>
    <cellStyle name="常规 2 4 2" xfId="54"/>
    <cellStyle name="常规 2 5" xfId="55"/>
    <cellStyle name="常规 2 5 2" xfId="56"/>
    <cellStyle name="常规 2 6" xfId="57"/>
    <cellStyle name="常规 2 6 2" xfId="58"/>
    <cellStyle name="常规 2 7" xfId="59"/>
    <cellStyle name="常规 3" xfId="60"/>
    <cellStyle name="常规 3 2" xfId="61"/>
    <cellStyle name="常规 3 3" xfId="62"/>
    <cellStyle name="常规 4" xfId="63"/>
    <cellStyle name="常规 4 2" xfId="64"/>
    <cellStyle name="常规 4 2 2" xfId="65"/>
    <cellStyle name="常规 5" xfId="66"/>
    <cellStyle name="常规 6" xfId="67"/>
    <cellStyle name="常规 6 2" xfId="68"/>
    <cellStyle name="常规 7" xfId="69"/>
    <cellStyle name="常规 8" xfId="70"/>
    <cellStyle name="常规 8 2" xfId="71"/>
    <cellStyle name="常规 9" xfId="72"/>
    <cellStyle name="Hyperlink" xfId="73"/>
    <cellStyle name="好" xfId="74"/>
    <cellStyle name="好_1号文件附件2：部门预算公开表(1)" xfId="75"/>
    <cellStyle name="好_1号文件附件2：部门预算公开表(1) 2" xfId="76"/>
    <cellStyle name="好_场馆中心2016年预算公开表(向社会公开)" xfId="77"/>
    <cellStyle name="好_场馆中心2016年预算公开表(向社会公开) 2" xfId="78"/>
    <cellStyle name="好_绩效目标" xfId="79"/>
    <cellStyle name="汇总" xfId="80"/>
    <cellStyle name="Currency" xfId="81"/>
    <cellStyle name="Currency [0]" xfId="82"/>
    <cellStyle name="计算" xfId="83"/>
    <cellStyle name="检查单元格" xfId="84"/>
    <cellStyle name="解释性文本" xfId="85"/>
    <cellStyle name="警告文本" xfId="86"/>
    <cellStyle name="链接单元格" xfId="87"/>
    <cellStyle name="Comma" xfId="88"/>
    <cellStyle name="Comma [0]" xfId="89"/>
    <cellStyle name="强调文字颜色 1" xfId="90"/>
    <cellStyle name="强调文字颜色 2" xfId="91"/>
    <cellStyle name="强调文字颜色 3" xfId="92"/>
    <cellStyle name="强调文字颜色 4" xfId="93"/>
    <cellStyle name="强调文字颜色 5" xfId="94"/>
    <cellStyle name="强调文字颜色 6" xfId="95"/>
    <cellStyle name="适中" xfId="96"/>
    <cellStyle name="输出" xfId="97"/>
    <cellStyle name="输入" xfId="98"/>
    <cellStyle name="Followed Hyperlink" xfId="99"/>
    <cellStyle name="注释" xfId="10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5:K10"/>
  <sheetViews>
    <sheetView zoomScalePageLayoutView="0" workbookViewId="0" topLeftCell="A1">
      <selection activeCell="G16" sqref="G16"/>
    </sheetView>
  </sheetViews>
  <sheetFormatPr defaultColWidth="9.140625" defaultRowHeight="15"/>
  <cols>
    <col min="1" max="1" width="10.140625" style="0" customWidth="1"/>
    <col min="2" max="2" width="6.57421875" style="0" customWidth="1"/>
    <col min="3" max="3" width="14.8515625" style="0" customWidth="1"/>
    <col min="10" max="10" width="25.28125" style="0" customWidth="1"/>
  </cols>
  <sheetData>
    <row r="5" spans="2:11" ht="46.5">
      <c r="B5" s="64" t="s">
        <v>352</v>
      </c>
      <c r="C5" s="64"/>
      <c r="D5" s="64"/>
      <c r="E5" s="64"/>
      <c r="F5" s="64"/>
      <c r="G5" s="64"/>
      <c r="H5" s="64"/>
      <c r="I5" s="64"/>
      <c r="J5" s="64"/>
      <c r="K5" s="64"/>
    </row>
    <row r="7" ht="25.5" customHeight="1"/>
    <row r="8" spans="2:10" ht="71.25" customHeight="1">
      <c r="B8" s="65"/>
      <c r="C8" s="89" t="s">
        <v>372</v>
      </c>
      <c r="D8" s="89"/>
      <c r="E8" s="89"/>
      <c r="F8" s="89"/>
      <c r="G8" s="89"/>
      <c r="H8" s="89"/>
      <c r="I8" s="89"/>
      <c r="J8" s="89"/>
    </row>
    <row r="9" spans="2:10" ht="65.25" customHeight="1">
      <c r="B9" s="65"/>
      <c r="C9" s="65" t="s">
        <v>376</v>
      </c>
      <c r="D9" s="65"/>
      <c r="E9" s="63"/>
      <c r="F9" s="63"/>
      <c r="G9" s="63"/>
      <c r="H9" s="63"/>
      <c r="I9" s="63"/>
      <c r="J9" s="63"/>
    </row>
    <row r="10" spans="2:10" ht="43.5" customHeight="1">
      <c r="B10" s="65"/>
      <c r="C10" s="65" t="s">
        <v>353</v>
      </c>
      <c r="D10" s="65"/>
      <c r="E10" s="63"/>
      <c r="F10" s="63"/>
      <c r="G10" s="63"/>
      <c r="H10" s="63"/>
      <c r="I10" s="63"/>
      <c r="J10" s="63"/>
    </row>
  </sheetData>
  <sheetProtection/>
  <mergeCells count="1">
    <mergeCell ref="C8:J8"/>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pageSetUpPr fitToPage="1"/>
  </sheetPr>
  <dimension ref="A1:H42"/>
  <sheetViews>
    <sheetView zoomScalePageLayoutView="0" workbookViewId="0" topLeftCell="A1">
      <selection activeCell="J17" sqref="J17"/>
    </sheetView>
  </sheetViews>
  <sheetFormatPr defaultColWidth="9.140625" defaultRowHeight="15"/>
  <cols>
    <col min="1" max="1" width="12.7109375" style="0" bestFit="1" customWidth="1"/>
    <col min="2" max="2" width="42.28125" style="0" customWidth="1"/>
    <col min="3" max="3" width="10.28125" style="15" customWidth="1"/>
    <col min="4" max="5" width="8.7109375" style="15" customWidth="1"/>
    <col min="6" max="6" width="10.421875" style="15" customWidth="1"/>
    <col min="7" max="7" width="11.00390625" style="2" customWidth="1"/>
    <col min="8" max="8" width="11.00390625" style="2" bestFit="1" customWidth="1"/>
  </cols>
  <sheetData>
    <row r="1" ht="11.25" customHeight="1">
      <c r="A1" s="74" t="s">
        <v>107</v>
      </c>
    </row>
    <row r="2" spans="1:8" ht="19.5" customHeight="1">
      <c r="A2" s="100" t="s">
        <v>108</v>
      </c>
      <c r="B2" s="100"/>
      <c r="C2" s="100"/>
      <c r="D2" s="100"/>
      <c r="E2" s="100"/>
      <c r="F2" s="100"/>
      <c r="G2" s="100"/>
      <c r="H2" s="100"/>
    </row>
    <row r="3" spans="1:8" ht="13.5" customHeight="1">
      <c r="A3" s="102" t="s">
        <v>374</v>
      </c>
      <c r="B3" s="103"/>
      <c r="C3" s="103"/>
      <c r="D3" s="103"/>
      <c r="E3" s="103"/>
      <c r="F3" s="103"/>
      <c r="G3" s="103"/>
      <c r="H3" s="103"/>
    </row>
    <row r="4" spans="1:8" ht="12.75" customHeight="1">
      <c r="A4" s="103"/>
      <c r="B4" s="103"/>
      <c r="C4" s="103"/>
      <c r="D4" s="103"/>
      <c r="E4" s="103"/>
      <c r="F4" s="103"/>
      <c r="G4" s="103"/>
      <c r="H4" s="103"/>
    </row>
    <row r="5" ht="12.75" customHeight="1">
      <c r="H5" s="73" t="s">
        <v>2</v>
      </c>
    </row>
    <row r="6" spans="1:8" ht="36" customHeight="1">
      <c r="A6" s="75" t="s">
        <v>34</v>
      </c>
      <c r="B6" s="75" t="s">
        <v>35</v>
      </c>
      <c r="C6" s="76" t="s">
        <v>7</v>
      </c>
      <c r="D6" s="76" t="s">
        <v>37</v>
      </c>
      <c r="E6" s="76" t="s">
        <v>38</v>
      </c>
      <c r="F6" s="76" t="s">
        <v>109</v>
      </c>
      <c r="G6" s="76" t="s">
        <v>110</v>
      </c>
      <c r="H6" s="76" t="s">
        <v>111</v>
      </c>
    </row>
    <row r="7" spans="1:8" s="72" customFormat="1" ht="15" customHeight="1">
      <c r="A7" s="69"/>
      <c r="B7" s="69" t="s">
        <v>7</v>
      </c>
      <c r="C7" s="70">
        <f>D7+E7</f>
        <v>4564.05</v>
      </c>
      <c r="D7" s="70">
        <f>D8+D28+D35+D40</f>
        <v>2555.05</v>
      </c>
      <c r="E7" s="70">
        <f>E8+E28+E35+E40</f>
        <v>2009</v>
      </c>
      <c r="F7" s="71"/>
      <c r="G7" s="69"/>
      <c r="H7" s="69"/>
    </row>
    <row r="8" spans="1:8" s="72" customFormat="1" ht="15" customHeight="1">
      <c r="A8" s="59">
        <v>207</v>
      </c>
      <c r="B8" s="59" t="s">
        <v>200</v>
      </c>
      <c r="C8" s="70">
        <f>C9+C18+C21+C26</f>
        <v>3338.69</v>
      </c>
      <c r="D8" s="70">
        <f>D9+D18+D21+D26</f>
        <v>1725.69</v>
      </c>
      <c r="E8" s="70">
        <f>E9+E18+E21+E26</f>
        <v>1613</v>
      </c>
      <c r="F8" s="71"/>
      <c r="G8" s="69"/>
      <c r="H8" s="69"/>
    </row>
    <row r="9" spans="1:8" s="72" customFormat="1" ht="15" customHeight="1">
      <c r="A9" s="59">
        <v>20701</v>
      </c>
      <c r="B9" s="59" t="s">
        <v>310</v>
      </c>
      <c r="C9" s="70">
        <v>2217.21</v>
      </c>
      <c r="D9" s="70">
        <v>1236.21</v>
      </c>
      <c r="E9" s="70">
        <v>981</v>
      </c>
      <c r="F9" s="71"/>
      <c r="G9" s="69"/>
      <c r="H9" s="69"/>
    </row>
    <row r="10" spans="1:8" s="72" customFormat="1" ht="15" customHeight="1">
      <c r="A10" s="59">
        <v>2070101</v>
      </c>
      <c r="B10" s="59" t="s">
        <v>204</v>
      </c>
      <c r="C10" s="70">
        <v>501.42</v>
      </c>
      <c r="D10" s="70">
        <v>501.42</v>
      </c>
      <c r="E10" s="70">
        <v>0</v>
      </c>
      <c r="F10" s="71"/>
      <c r="G10" s="69"/>
      <c r="H10" s="69"/>
    </row>
    <row r="11" spans="1:8" s="72" customFormat="1" ht="15" customHeight="1">
      <c r="A11" s="59">
        <v>2070102</v>
      </c>
      <c r="B11" s="59" t="s">
        <v>205</v>
      </c>
      <c r="C11" s="70">
        <v>10</v>
      </c>
      <c r="D11" s="70">
        <v>0</v>
      </c>
      <c r="E11" s="70">
        <v>10</v>
      </c>
      <c r="F11" s="71"/>
      <c r="G11" s="69"/>
      <c r="H11" s="69"/>
    </row>
    <row r="12" spans="1:8" s="72" customFormat="1" ht="15" customHeight="1">
      <c r="A12" s="59" t="s">
        <v>341</v>
      </c>
      <c r="B12" s="59" t="s">
        <v>342</v>
      </c>
      <c r="C12" s="70">
        <v>210.2</v>
      </c>
      <c r="D12" s="70">
        <v>187.2</v>
      </c>
      <c r="E12" s="70">
        <v>23</v>
      </c>
      <c r="F12" s="71"/>
      <c r="G12" s="69"/>
      <c r="H12" s="69"/>
    </row>
    <row r="13" spans="1:8" s="72" customFormat="1" ht="15" customHeight="1">
      <c r="A13" s="59" t="s">
        <v>343</v>
      </c>
      <c r="B13" s="59" t="s">
        <v>333</v>
      </c>
      <c r="C13" s="70">
        <v>384.44</v>
      </c>
      <c r="D13" s="70">
        <v>384.44</v>
      </c>
      <c r="E13" s="70">
        <v>0</v>
      </c>
      <c r="F13" s="71"/>
      <c r="G13" s="69"/>
      <c r="H13" s="69"/>
    </row>
    <row r="14" spans="1:8" s="72" customFormat="1" ht="15" customHeight="1">
      <c r="A14" s="59" t="s">
        <v>344</v>
      </c>
      <c r="B14" s="59" t="s">
        <v>334</v>
      </c>
      <c r="C14" s="70">
        <v>100.41</v>
      </c>
      <c r="D14" s="70">
        <v>74.41</v>
      </c>
      <c r="E14" s="70">
        <v>26</v>
      </c>
      <c r="F14" s="71"/>
      <c r="G14" s="69"/>
      <c r="H14" s="69"/>
    </row>
    <row r="15" spans="1:8" s="72" customFormat="1" ht="15" customHeight="1">
      <c r="A15" s="59">
        <v>2070113</v>
      </c>
      <c r="B15" s="59" t="s">
        <v>206</v>
      </c>
      <c r="C15" s="70">
        <v>500</v>
      </c>
      <c r="D15" s="70">
        <v>0</v>
      </c>
      <c r="E15" s="70">
        <v>500</v>
      </c>
      <c r="F15" s="71"/>
      <c r="G15" s="69"/>
      <c r="H15" s="69"/>
    </row>
    <row r="16" spans="1:8" s="72" customFormat="1" ht="15" customHeight="1">
      <c r="A16" s="59">
        <v>2070114</v>
      </c>
      <c r="B16" s="59" t="s">
        <v>207</v>
      </c>
      <c r="C16" s="70">
        <v>488.74</v>
      </c>
      <c r="D16" s="70">
        <v>88.74</v>
      </c>
      <c r="E16" s="70">
        <v>400</v>
      </c>
      <c r="F16" s="71"/>
      <c r="G16" s="69"/>
      <c r="H16" s="69"/>
    </row>
    <row r="17" spans="1:8" s="72" customFormat="1" ht="15" customHeight="1">
      <c r="A17" s="59">
        <v>2070199</v>
      </c>
      <c r="B17" s="59" t="s">
        <v>208</v>
      </c>
      <c r="C17" s="70">
        <v>22</v>
      </c>
      <c r="D17" s="70">
        <v>0</v>
      </c>
      <c r="E17" s="70">
        <v>22</v>
      </c>
      <c r="F17" s="71"/>
      <c r="G17" s="69"/>
      <c r="H17" s="69"/>
    </row>
    <row r="18" spans="1:8" s="72" customFormat="1" ht="15" customHeight="1">
      <c r="A18" s="59" t="s">
        <v>345</v>
      </c>
      <c r="B18" s="59" t="s">
        <v>337</v>
      </c>
      <c r="C18" s="70">
        <v>255.91</v>
      </c>
      <c r="D18" s="70">
        <v>190.91</v>
      </c>
      <c r="E18" s="70">
        <v>65</v>
      </c>
      <c r="F18" s="71"/>
      <c r="G18" s="69"/>
      <c r="H18" s="69"/>
    </row>
    <row r="19" spans="1:8" s="72" customFormat="1" ht="15" customHeight="1">
      <c r="A19" s="59" t="s">
        <v>346</v>
      </c>
      <c r="B19" s="59" t="s">
        <v>336</v>
      </c>
      <c r="C19" s="70">
        <v>195.91</v>
      </c>
      <c r="D19" s="70">
        <v>190.91</v>
      </c>
      <c r="E19" s="70">
        <v>5</v>
      </c>
      <c r="F19" s="71"/>
      <c r="G19" s="69"/>
      <c r="H19" s="69"/>
    </row>
    <row r="20" spans="1:8" s="72" customFormat="1" ht="15" customHeight="1">
      <c r="A20" s="59" t="s">
        <v>347</v>
      </c>
      <c r="B20" s="59" t="s">
        <v>348</v>
      </c>
      <c r="C20" s="70">
        <v>60</v>
      </c>
      <c r="D20" s="70">
        <v>0</v>
      </c>
      <c r="E20" s="70">
        <v>60</v>
      </c>
      <c r="F20" s="71"/>
      <c r="G20" s="69"/>
      <c r="H20" s="69"/>
    </row>
    <row r="21" spans="1:8" s="72" customFormat="1" ht="15" customHeight="1">
      <c r="A21" s="59">
        <v>20703</v>
      </c>
      <c r="B21" s="59" t="s">
        <v>311</v>
      </c>
      <c r="C21" s="70">
        <v>805.57</v>
      </c>
      <c r="D21" s="70">
        <v>298.57</v>
      </c>
      <c r="E21" s="70">
        <v>507</v>
      </c>
      <c r="F21" s="71"/>
      <c r="G21" s="69"/>
      <c r="H21" s="69"/>
    </row>
    <row r="22" spans="1:8" s="72" customFormat="1" ht="15" customHeight="1">
      <c r="A22" s="59">
        <v>2070304</v>
      </c>
      <c r="B22" s="59" t="s">
        <v>211</v>
      </c>
      <c r="C22" s="70">
        <v>128.14</v>
      </c>
      <c r="D22" s="70">
        <v>128.14</v>
      </c>
      <c r="E22" s="70">
        <v>0</v>
      </c>
      <c r="F22" s="71"/>
      <c r="G22" s="69"/>
      <c r="H22" s="69"/>
    </row>
    <row r="23" spans="1:8" s="72" customFormat="1" ht="15" customHeight="1">
      <c r="A23" s="59">
        <v>2070306</v>
      </c>
      <c r="B23" s="59" t="s">
        <v>212</v>
      </c>
      <c r="C23" s="70">
        <v>80</v>
      </c>
      <c r="D23" s="70">
        <v>0</v>
      </c>
      <c r="E23" s="70">
        <v>80</v>
      </c>
      <c r="F23" s="71"/>
      <c r="G23" s="69"/>
      <c r="H23" s="69"/>
    </row>
    <row r="24" spans="1:8" s="72" customFormat="1" ht="15" customHeight="1">
      <c r="A24" s="59" t="s">
        <v>349</v>
      </c>
      <c r="B24" s="59" t="s">
        <v>338</v>
      </c>
      <c r="C24" s="70">
        <v>327.43</v>
      </c>
      <c r="D24" s="70">
        <v>170.43</v>
      </c>
      <c r="E24" s="70">
        <v>157</v>
      </c>
      <c r="F24" s="71"/>
      <c r="G24" s="69"/>
      <c r="H24" s="69"/>
    </row>
    <row r="25" spans="1:8" s="72" customFormat="1" ht="15" customHeight="1">
      <c r="A25" s="59">
        <v>2070308</v>
      </c>
      <c r="B25" s="59" t="s">
        <v>213</v>
      </c>
      <c r="C25" s="70">
        <v>270</v>
      </c>
      <c r="D25" s="70">
        <v>0</v>
      </c>
      <c r="E25" s="70">
        <v>270</v>
      </c>
      <c r="F25" s="71"/>
      <c r="G25" s="69"/>
      <c r="H25" s="69"/>
    </row>
    <row r="26" spans="1:8" s="72" customFormat="1" ht="15" customHeight="1">
      <c r="A26" s="59">
        <v>20708</v>
      </c>
      <c r="B26" s="59" t="s">
        <v>312</v>
      </c>
      <c r="C26" s="70">
        <v>60</v>
      </c>
      <c r="D26" s="70">
        <v>0</v>
      </c>
      <c r="E26" s="70">
        <v>60</v>
      </c>
      <c r="F26" s="71"/>
      <c r="G26" s="69"/>
      <c r="H26" s="69"/>
    </row>
    <row r="27" spans="1:8" s="72" customFormat="1" ht="15" customHeight="1">
      <c r="A27" s="59">
        <v>2070899</v>
      </c>
      <c r="B27" s="59" t="s">
        <v>216</v>
      </c>
      <c r="C27" s="70">
        <v>60</v>
      </c>
      <c r="D27" s="70">
        <v>0</v>
      </c>
      <c r="E27" s="70">
        <v>60</v>
      </c>
      <c r="F27" s="71"/>
      <c r="G27" s="69"/>
      <c r="H27" s="69"/>
    </row>
    <row r="28" spans="1:8" s="72" customFormat="1" ht="15" customHeight="1">
      <c r="A28" s="59">
        <v>208</v>
      </c>
      <c r="B28" s="59" t="s">
        <v>22</v>
      </c>
      <c r="C28" s="70">
        <f>C29+C31</f>
        <v>922.15</v>
      </c>
      <c r="D28" s="70">
        <f>D29+D31</f>
        <v>526.15</v>
      </c>
      <c r="E28" s="70">
        <v>396</v>
      </c>
      <c r="F28" s="71"/>
      <c r="G28" s="69"/>
      <c r="H28" s="69"/>
    </row>
    <row r="29" spans="1:8" s="72" customFormat="1" ht="15" customHeight="1">
      <c r="A29" s="59">
        <v>20801</v>
      </c>
      <c r="B29" s="59" t="s">
        <v>329</v>
      </c>
      <c r="C29" s="70">
        <v>396</v>
      </c>
      <c r="D29" s="70">
        <v>0</v>
      </c>
      <c r="E29" s="70">
        <v>396</v>
      </c>
      <c r="F29" s="71"/>
      <c r="G29" s="69"/>
      <c r="H29" s="69"/>
    </row>
    <row r="30" spans="1:8" s="72" customFormat="1" ht="15" customHeight="1">
      <c r="A30" s="59">
        <v>2080199</v>
      </c>
      <c r="B30" s="59" t="s">
        <v>217</v>
      </c>
      <c r="C30" s="70">
        <v>396</v>
      </c>
      <c r="D30" s="70">
        <v>0</v>
      </c>
      <c r="E30" s="70">
        <v>396</v>
      </c>
      <c r="F30" s="71"/>
      <c r="G30" s="69"/>
      <c r="H30" s="69"/>
    </row>
    <row r="31" spans="1:8" s="72" customFormat="1" ht="15" customHeight="1">
      <c r="A31" s="59">
        <v>20805</v>
      </c>
      <c r="B31" s="59" t="s">
        <v>315</v>
      </c>
      <c r="C31" s="70">
        <v>526.15</v>
      </c>
      <c r="D31" s="70">
        <v>526.15</v>
      </c>
      <c r="E31" s="70">
        <v>0</v>
      </c>
      <c r="F31" s="71"/>
      <c r="G31" s="69"/>
      <c r="H31" s="69"/>
    </row>
    <row r="32" spans="1:8" s="72" customFormat="1" ht="15" customHeight="1">
      <c r="A32" s="59">
        <v>2080505</v>
      </c>
      <c r="B32" s="59" t="s">
        <v>220</v>
      </c>
      <c r="C32" s="70">
        <v>206.5</v>
      </c>
      <c r="D32" s="70">
        <v>206.5</v>
      </c>
      <c r="E32" s="70">
        <v>0</v>
      </c>
      <c r="F32" s="71"/>
      <c r="G32" s="69"/>
      <c r="H32" s="69"/>
    </row>
    <row r="33" spans="1:8" s="72" customFormat="1" ht="15" customHeight="1">
      <c r="A33" s="59">
        <v>2080506</v>
      </c>
      <c r="B33" s="59" t="s">
        <v>221</v>
      </c>
      <c r="C33" s="70">
        <v>82.6</v>
      </c>
      <c r="D33" s="70">
        <v>82.6</v>
      </c>
      <c r="E33" s="70">
        <v>0</v>
      </c>
      <c r="F33" s="71"/>
      <c r="G33" s="69"/>
      <c r="H33" s="69"/>
    </row>
    <row r="34" spans="1:8" s="72" customFormat="1" ht="15" customHeight="1">
      <c r="A34" s="59">
        <v>2080599</v>
      </c>
      <c r="B34" s="59" t="s">
        <v>222</v>
      </c>
      <c r="C34" s="70">
        <v>237.05</v>
      </c>
      <c r="D34" s="70">
        <v>237.05</v>
      </c>
      <c r="E34" s="70">
        <v>0</v>
      </c>
      <c r="F34" s="71"/>
      <c r="G34" s="69"/>
      <c r="H34" s="69"/>
    </row>
    <row r="35" spans="1:8" s="72" customFormat="1" ht="15" customHeight="1">
      <c r="A35" s="59">
        <v>210</v>
      </c>
      <c r="B35" s="59" t="s">
        <v>201</v>
      </c>
      <c r="C35" s="70">
        <v>179.31</v>
      </c>
      <c r="D35" s="70">
        <v>179.31</v>
      </c>
      <c r="E35" s="70">
        <v>0</v>
      </c>
      <c r="F35" s="71"/>
      <c r="G35" s="69"/>
      <c r="H35" s="69"/>
    </row>
    <row r="36" spans="1:8" s="72" customFormat="1" ht="15" customHeight="1">
      <c r="A36" s="59">
        <v>21011</v>
      </c>
      <c r="B36" s="59" t="s">
        <v>321</v>
      </c>
      <c r="C36" s="70">
        <v>179.31</v>
      </c>
      <c r="D36" s="70">
        <v>179.31</v>
      </c>
      <c r="E36" s="70">
        <v>0</v>
      </c>
      <c r="F36" s="71"/>
      <c r="G36" s="69"/>
      <c r="H36" s="69"/>
    </row>
    <row r="37" spans="1:8" s="72" customFormat="1" ht="15" customHeight="1">
      <c r="A37" s="59">
        <v>2101101</v>
      </c>
      <c r="B37" s="59" t="s">
        <v>224</v>
      </c>
      <c r="C37" s="70">
        <v>46.9</v>
      </c>
      <c r="D37" s="70">
        <v>46.9</v>
      </c>
      <c r="E37" s="70">
        <v>0</v>
      </c>
      <c r="F37" s="71"/>
      <c r="G37" s="69"/>
      <c r="H37" s="69"/>
    </row>
    <row r="38" spans="1:8" s="72" customFormat="1" ht="15" customHeight="1">
      <c r="A38" s="59">
        <v>2101102</v>
      </c>
      <c r="B38" s="59" t="s">
        <v>225</v>
      </c>
      <c r="C38" s="70">
        <v>129.3</v>
      </c>
      <c r="D38" s="70">
        <v>129.3</v>
      </c>
      <c r="E38" s="70">
        <v>0</v>
      </c>
      <c r="F38" s="71"/>
      <c r="G38" s="69"/>
      <c r="H38" s="69"/>
    </row>
    <row r="39" spans="1:8" s="72" customFormat="1" ht="15" customHeight="1">
      <c r="A39" s="59">
        <v>2101199</v>
      </c>
      <c r="B39" s="59" t="s">
        <v>226</v>
      </c>
      <c r="C39" s="70">
        <v>3.11</v>
      </c>
      <c r="D39" s="70">
        <v>3.11</v>
      </c>
      <c r="E39" s="70">
        <v>0</v>
      </c>
      <c r="F39" s="71"/>
      <c r="G39" s="69"/>
      <c r="H39" s="69"/>
    </row>
    <row r="40" spans="1:8" s="72" customFormat="1" ht="15" customHeight="1">
      <c r="A40" s="59">
        <v>221</v>
      </c>
      <c r="B40" s="59" t="s">
        <v>26</v>
      </c>
      <c r="C40" s="70">
        <v>123.9</v>
      </c>
      <c r="D40" s="70">
        <v>123.9</v>
      </c>
      <c r="E40" s="70">
        <v>0</v>
      </c>
      <c r="F40" s="71"/>
      <c r="G40" s="69"/>
      <c r="H40" s="69"/>
    </row>
    <row r="41" spans="1:8" s="72" customFormat="1" ht="15" customHeight="1">
      <c r="A41" s="59">
        <v>22102</v>
      </c>
      <c r="B41" s="59" t="s">
        <v>327</v>
      </c>
      <c r="C41" s="70">
        <v>123.9</v>
      </c>
      <c r="D41" s="70">
        <v>123.9</v>
      </c>
      <c r="E41" s="70">
        <v>0</v>
      </c>
      <c r="F41" s="71"/>
      <c r="G41" s="69"/>
      <c r="H41" s="69"/>
    </row>
    <row r="42" spans="1:8" s="72" customFormat="1" ht="15" customHeight="1">
      <c r="A42" s="59">
        <v>2210201</v>
      </c>
      <c r="B42" s="59" t="s">
        <v>228</v>
      </c>
      <c r="C42" s="70">
        <v>123.9</v>
      </c>
      <c r="D42" s="70">
        <v>123.9</v>
      </c>
      <c r="E42" s="70">
        <v>0</v>
      </c>
      <c r="F42" s="71"/>
      <c r="G42" s="69"/>
      <c r="H42" s="69"/>
    </row>
  </sheetData>
  <sheetProtection/>
  <mergeCells count="2">
    <mergeCell ref="A2:H2"/>
    <mergeCell ref="A3:H4"/>
  </mergeCells>
  <printOptions horizontalCentered="1"/>
  <pageMargins left="0.3937007874015748" right="0.3937007874015748" top="0.5905511811023623" bottom="0.5905511811023623" header="0" footer="0"/>
  <pageSetup fitToHeight="11" fitToWidth="1"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G27"/>
  <sheetViews>
    <sheetView zoomScalePageLayoutView="0" workbookViewId="0" topLeftCell="A1">
      <selection activeCell="L20" sqref="L20"/>
    </sheetView>
  </sheetViews>
  <sheetFormatPr defaultColWidth="9.140625" defaultRowHeight="15"/>
  <cols>
    <col min="1" max="1" width="45.140625" style="23" customWidth="1"/>
    <col min="2" max="5" width="8.28125" style="23" customWidth="1"/>
    <col min="6" max="6" width="42.140625" style="23" customWidth="1"/>
    <col min="7" max="7" width="10.140625" style="23" customWidth="1"/>
    <col min="8" max="16384" width="9.00390625" style="23" customWidth="1"/>
  </cols>
  <sheetData>
    <row r="1" spans="1:7" ht="27.75" customHeight="1">
      <c r="A1" s="20"/>
      <c r="B1" s="20"/>
      <c r="C1" s="20"/>
      <c r="D1" s="21" t="s">
        <v>167</v>
      </c>
      <c r="E1" s="20"/>
      <c r="F1" s="20"/>
      <c r="G1" s="22"/>
    </row>
    <row r="2" spans="1:7" ht="15" customHeight="1">
      <c r="A2" t="s">
        <v>375</v>
      </c>
      <c r="B2" s="24"/>
      <c r="C2" s="24"/>
      <c r="D2" s="25"/>
      <c r="E2" s="24"/>
      <c r="F2" s="24"/>
      <c r="G2" s="26" t="s">
        <v>119</v>
      </c>
    </row>
    <row r="3" spans="1:7" ht="19.5" customHeight="1">
      <c r="A3" s="113" t="s">
        <v>120</v>
      </c>
      <c r="B3" s="115" t="s">
        <v>121</v>
      </c>
      <c r="C3" s="116" t="s">
        <v>121</v>
      </c>
      <c r="D3" s="115" t="s">
        <v>122</v>
      </c>
      <c r="E3" s="116" t="s">
        <v>122</v>
      </c>
      <c r="F3" s="117" t="s">
        <v>123</v>
      </c>
      <c r="G3" s="116" t="s">
        <v>123</v>
      </c>
    </row>
    <row r="4" spans="1:7" ht="15" customHeight="1">
      <c r="A4" s="114" t="s">
        <v>120</v>
      </c>
      <c r="B4" s="28" t="s">
        <v>124</v>
      </c>
      <c r="C4" s="28" t="s">
        <v>125</v>
      </c>
      <c r="D4" s="28" t="s">
        <v>124</v>
      </c>
      <c r="E4" s="28" t="s">
        <v>125</v>
      </c>
      <c r="F4" s="116" t="s">
        <v>123</v>
      </c>
      <c r="G4" s="118" t="s">
        <v>123</v>
      </c>
    </row>
    <row r="5" spans="1:7" ht="15" customHeight="1">
      <c r="A5" s="27" t="s">
        <v>126</v>
      </c>
      <c r="B5" s="29"/>
      <c r="C5" s="29"/>
      <c r="D5" s="30">
        <v>73021622.6</v>
      </c>
      <c r="E5" s="30">
        <v>58973378.36</v>
      </c>
      <c r="F5" s="31" t="s">
        <v>127</v>
      </c>
      <c r="G5" s="32"/>
    </row>
    <row r="6" spans="1:7" ht="15" customHeight="1">
      <c r="A6" s="33" t="s">
        <v>128</v>
      </c>
      <c r="B6" s="29"/>
      <c r="C6" s="29"/>
      <c r="D6" s="30">
        <v>22855427.67</v>
      </c>
      <c r="E6" s="30">
        <v>6587248.79</v>
      </c>
      <c r="F6" s="31" t="s">
        <v>129</v>
      </c>
      <c r="G6" s="34"/>
    </row>
    <row r="7" spans="1:7" ht="15" customHeight="1">
      <c r="A7" s="33" t="s">
        <v>130</v>
      </c>
      <c r="B7" s="29"/>
      <c r="C7" s="29"/>
      <c r="D7" s="30">
        <v>499555949.93</v>
      </c>
      <c r="E7" s="30">
        <v>52175529.57</v>
      </c>
      <c r="F7" s="31" t="s">
        <v>131</v>
      </c>
      <c r="G7" s="32"/>
    </row>
    <row r="8" spans="1:7" ht="15" customHeight="1">
      <c r="A8" s="33" t="s">
        <v>132</v>
      </c>
      <c r="B8" s="30">
        <v>26924.07</v>
      </c>
      <c r="C8" s="30">
        <v>26924.07</v>
      </c>
      <c r="D8" s="30">
        <v>25313771.14</v>
      </c>
      <c r="E8" s="30">
        <v>25313771.14</v>
      </c>
      <c r="F8" s="31" t="s">
        <v>133</v>
      </c>
      <c r="G8" s="32"/>
    </row>
    <row r="9" spans="1:7" ht="15" customHeight="1">
      <c r="A9" s="33" t="s">
        <v>134</v>
      </c>
      <c r="B9" s="30">
        <v>12362.67</v>
      </c>
      <c r="C9" s="30">
        <v>12362.67</v>
      </c>
      <c r="D9" s="30">
        <v>16467525.96</v>
      </c>
      <c r="E9" s="30">
        <v>16467525.96</v>
      </c>
      <c r="F9" s="31" t="s">
        <v>135</v>
      </c>
      <c r="G9" s="32"/>
    </row>
    <row r="10" spans="1:7" ht="15" customHeight="1">
      <c r="A10" s="33" t="s">
        <v>136</v>
      </c>
      <c r="B10" s="30">
        <v>3845</v>
      </c>
      <c r="C10" s="30">
        <v>3845</v>
      </c>
      <c r="D10" s="30">
        <v>5018394.81</v>
      </c>
      <c r="E10" s="30">
        <v>5018394.81</v>
      </c>
      <c r="F10" s="31" t="s">
        <v>137</v>
      </c>
      <c r="G10" s="32"/>
    </row>
    <row r="11" spans="1:7" ht="15" customHeight="1">
      <c r="A11" s="33" t="s">
        <v>138</v>
      </c>
      <c r="B11" s="30">
        <v>10716.4</v>
      </c>
      <c r="C11" s="30">
        <v>10716.4</v>
      </c>
      <c r="D11" s="30">
        <v>3827850.37</v>
      </c>
      <c r="E11" s="30">
        <v>3827850.37</v>
      </c>
      <c r="F11" s="31" t="s">
        <v>139</v>
      </c>
      <c r="G11" s="35"/>
    </row>
    <row r="12" spans="1:7" ht="15" customHeight="1">
      <c r="A12" s="33" t="s">
        <v>140</v>
      </c>
      <c r="B12" s="36">
        <v>13</v>
      </c>
      <c r="C12" s="36">
        <v>13</v>
      </c>
      <c r="D12" s="30">
        <v>2730077.1</v>
      </c>
      <c r="E12" s="30">
        <v>2721852.1</v>
      </c>
      <c r="F12" s="31" t="s">
        <v>141</v>
      </c>
      <c r="G12" s="32"/>
    </row>
    <row r="13" spans="1:7" ht="15" customHeight="1">
      <c r="A13" s="33" t="s">
        <v>142</v>
      </c>
      <c r="B13" s="36">
        <v>9</v>
      </c>
      <c r="C13" s="36">
        <v>8</v>
      </c>
      <c r="D13" s="30">
        <v>1771897.1</v>
      </c>
      <c r="E13" s="30">
        <v>1562670.35</v>
      </c>
      <c r="F13" s="31" t="s">
        <v>143</v>
      </c>
      <c r="G13" s="32"/>
    </row>
    <row r="14" spans="1:7" ht="15" customHeight="1">
      <c r="A14" s="33" t="s">
        <v>144</v>
      </c>
      <c r="B14" s="36"/>
      <c r="C14" s="36"/>
      <c r="D14" s="30"/>
      <c r="E14" s="30"/>
      <c r="F14" s="31" t="s">
        <v>145</v>
      </c>
      <c r="G14" s="32"/>
    </row>
    <row r="15" spans="1:7" ht="15" customHeight="1">
      <c r="A15" s="33" t="s">
        <v>146</v>
      </c>
      <c r="B15" s="36"/>
      <c r="C15" s="36"/>
      <c r="D15" s="30"/>
      <c r="E15" s="30"/>
      <c r="F15" s="31" t="s">
        <v>147</v>
      </c>
      <c r="G15" s="37">
        <v>13</v>
      </c>
    </row>
    <row r="16" spans="1:7" ht="15" customHeight="1">
      <c r="A16" s="33" t="s">
        <v>148</v>
      </c>
      <c r="B16" s="36"/>
      <c r="C16" s="36"/>
      <c r="D16" s="30"/>
      <c r="E16" s="30"/>
      <c r="F16" s="31" t="s">
        <v>149</v>
      </c>
      <c r="G16" s="38"/>
    </row>
    <row r="17" spans="1:7" ht="15" customHeight="1">
      <c r="A17" s="33" t="s">
        <v>150</v>
      </c>
      <c r="B17" s="36">
        <v>4</v>
      </c>
      <c r="C17" s="36">
        <v>5</v>
      </c>
      <c r="D17" s="30">
        <v>958180</v>
      </c>
      <c r="E17" s="30">
        <v>1159181.75</v>
      </c>
      <c r="F17" s="31" t="s">
        <v>151</v>
      </c>
      <c r="G17" s="38"/>
    </row>
    <row r="18" spans="1:7" ht="15" customHeight="1">
      <c r="A18" s="33" t="s">
        <v>152</v>
      </c>
      <c r="B18" s="36"/>
      <c r="C18" s="36"/>
      <c r="D18" s="30"/>
      <c r="E18" s="30"/>
      <c r="F18" s="31" t="s">
        <v>153</v>
      </c>
      <c r="G18" s="38">
        <v>1</v>
      </c>
    </row>
    <row r="19" spans="1:7" ht="15" customHeight="1">
      <c r="A19" s="33" t="s">
        <v>154</v>
      </c>
      <c r="B19" s="36"/>
      <c r="C19" s="36"/>
      <c r="D19" s="30"/>
      <c r="E19" s="30"/>
      <c r="F19" s="31" t="s">
        <v>155</v>
      </c>
      <c r="G19" s="38">
        <v>12</v>
      </c>
    </row>
    <row r="20" spans="1:7" ht="15" customHeight="1">
      <c r="A20" s="33" t="s">
        <v>156</v>
      </c>
      <c r="B20" s="29"/>
      <c r="C20" s="29"/>
      <c r="D20" s="30">
        <v>21911746.69</v>
      </c>
      <c r="E20" s="30">
        <v>24139906.33</v>
      </c>
      <c r="F20" s="31" t="s">
        <v>157</v>
      </c>
      <c r="G20" s="38"/>
    </row>
    <row r="21" spans="1:7" ht="15" customHeight="1">
      <c r="A21" s="33" t="s">
        <v>158</v>
      </c>
      <c r="B21" s="29"/>
      <c r="C21" s="29"/>
      <c r="D21" s="30"/>
      <c r="E21" s="30"/>
      <c r="F21" s="31" t="s">
        <v>159</v>
      </c>
      <c r="G21" s="38"/>
    </row>
    <row r="22" spans="1:7" ht="15" customHeight="1">
      <c r="A22" s="33" t="s">
        <v>160</v>
      </c>
      <c r="B22" s="29"/>
      <c r="C22" s="29"/>
      <c r="D22" s="30"/>
      <c r="E22" s="30"/>
      <c r="F22" s="31" t="s">
        <v>161</v>
      </c>
      <c r="G22" s="38"/>
    </row>
    <row r="23" spans="1:7" ht="15" customHeight="1">
      <c r="A23" s="33" t="s">
        <v>162</v>
      </c>
      <c r="B23" s="29"/>
      <c r="C23" s="29"/>
      <c r="D23" s="30"/>
      <c r="E23" s="30"/>
      <c r="F23" s="31" t="s">
        <v>163</v>
      </c>
      <c r="G23" s="38"/>
    </row>
    <row r="24" spans="1:7" ht="15" customHeight="1">
      <c r="A24" s="33" t="s">
        <v>164</v>
      </c>
      <c r="B24" s="29"/>
      <c r="C24" s="29"/>
      <c r="D24" s="30">
        <v>210600</v>
      </c>
      <c r="E24" s="30">
        <v>210600</v>
      </c>
      <c r="F24" s="31"/>
      <c r="G24" s="39"/>
    </row>
    <row r="25" spans="1:7" ht="15" customHeight="1">
      <c r="A25" s="33" t="s">
        <v>165</v>
      </c>
      <c r="B25" s="29"/>
      <c r="C25" s="29"/>
      <c r="D25" s="30"/>
      <c r="E25" s="30"/>
      <c r="F25" s="31"/>
      <c r="G25" s="39"/>
    </row>
    <row r="26" spans="1:7" ht="15" customHeight="1" thickBot="1">
      <c r="A26" s="40" t="s">
        <v>166</v>
      </c>
      <c r="B26" s="41"/>
      <c r="C26" s="41"/>
      <c r="D26" s="42"/>
      <c r="E26" s="42"/>
      <c r="F26" s="43"/>
      <c r="G26" s="44"/>
    </row>
    <row r="27" spans="1:7" ht="15" customHeight="1" thickTop="1">
      <c r="A27" s="20"/>
      <c r="B27" s="45"/>
      <c r="C27" s="45"/>
      <c r="D27" s="46"/>
      <c r="E27" s="45"/>
      <c r="F27" s="20"/>
      <c r="G27" s="22"/>
    </row>
  </sheetData>
  <sheetProtection/>
  <mergeCells count="4">
    <mergeCell ref="A3:A4"/>
    <mergeCell ref="B3:C3"/>
    <mergeCell ref="D3:E3"/>
    <mergeCell ref="F3:G4"/>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1:E17"/>
  <sheetViews>
    <sheetView zoomScalePageLayoutView="0" workbookViewId="0" topLeftCell="A1">
      <selection activeCell="B5" sqref="B5:E5"/>
    </sheetView>
  </sheetViews>
  <sheetFormatPr defaultColWidth="9.140625" defaultRowHeight="15"/>
  <cols>
    <col min="1" max="1" width="11.8515625" style="0" customWidth="1"/>
    <col min="2" max="2" width="13.57421875" style="0" customWidth="1"/>
    <col min="3" max="4" width="12.421875" style="0" customWidth="1"/>
    <col min="5" max="5" width="34.57421875" style="0" customWidth="1"/>
  </cols>
  <sheetData>
    <row r="1" spans="1:5" ht="21">
      <c r="A1" s="128" t="s">
        <v>180</v>
      </c>
      <c r="B1" s="128"/>
      <c r="C1" s="128"/>
      <c r="D1" s="128"/>
      <c r="E1" s="128"/>
    </row>
    <row r="2" ht="21" thickBot="1">
      <c r="A2" s="47"/>
    </row>
    <row r="3" spans="1:5" ht="30.75" customHeight="1" thickBot="1">
      <c r="A3" s="48" t="s">
        <v>168</v>
      </c>
      <c r="B3" s="132" t="s">
        <v>370</v>
      </c>
      <c r="C3" s="136"/>
      <c r="D3" s="136"/>
      <c r="E3" s="133"/>
    </row>
    <row r="4" spans="1:5" ht="66" customHeight="1" thickBot="1">
      <c r="A4" s="49" t="s">
        <v>169</v>
      </c>
      <c r="B4" s="129" t="s">
        <v>362</v>
      </c>
      <c r="C4" s="130"/>
      <c r="D4" s="130"/>
      <c r="E4" s="131"/>
    </row>
    <row r="5" spans="1:5" ht="133.5" customHeight="1" thickBot="1">
      <c r="A5" s="49" t="s">
        <v>170</v>
      </c>
      <c r="B5" s="129" t="s">
        <v>363</v>
      </c>
      <c r="C5" s="130"/>
      <c r="D5" s="130"/>
      <c r="E5" s="131"/>
    </row>
    <row r="6" spans="1:5" ht="15.75">
      <c r="A6" s="50" t="s">
        <v>171</v>
      </c>
      <c r="B6" s="119" t="s">
        <v>364</v>
      </c>
      <c r="C6" s="120"/>
      <c r="D6" s="120"/>
      <c r="E6" s="121"/>
    </row>
    <row r="7" spans="1:5" ht="16.5" thickBot="1">
      <c r="A7" s="49" t="s">
        <v>172</v>
      </c>
      <c r="B7" s="125"/>
      <c r="C7" s="126"/>
      <c r="D7" s="126"/>
      <c r="E7" s="127"/>
    </row>
    <row r="8" spans="1:5" ht="48.75" customHeight="1">
      <c r="A8" s="50" t="s">
        <v>171</v>
      </c>
      <c r="B8" s="119" t="s">
        <v>365</v>
      </c>
      <c r="C8" s="120"/>
      <c r="D8" s="120"/>
      <c r="E8" s="121"/>
    </row>
    <row r="9" spans="1:5" ht="51.75" customHeight="1">
      <c r="A9" s="50" t="s">
        <v>173</v>
      </c>
      <c r="B9" s="122"/>
      <c r="C9" s="123"/>
      <c r="D9" s="123"/>
      <c r="E9" s="124"/>
    </row>
    <row r="10" spans="1:5" ht="123" customHeight="1" thickBot="1">
      <c r="A10" s="49" t="s">
        <v>174</v>
      </c>
      <c r="B10" s="125"/>
      <c r="C10" s="126"/>
      <c r="D10" s="126"/>
      <c r="E10" s="127"/>
    </row>
    <row r="11" spans="1:5" ht="15.75">
      <c r="A11" s="50" t="s">
        <v>5</v>
      </c>
      <c r="B11" s="119" t="s">
        <v>366</v>
      </c>
      <c r="C11" s="120"/>
      <c r="D11" s="120"/>
      <c r="E11" s="121"/>
    </row>
    <row r="12" spans="1:5" ht="15.75">
      <c r="A12" s="50" t="s">
        <v>175</v>
      </c>
      <c r="B12" s="122"/>
      <c r="C12" s="123"/>
      <c r="D12" s="123"/>
      <c r="E12" s="124"/>
    </row>
    <row r="13" spans="1:5" ht="16.5" customHeight="1" thickBot="1">
      <c r="A13" s="49" t="s">
        <v>172</v>
      </c>
      <c r="B13" s="125"/>
      <c r="C13" s="126"/>
      <c r="D13" s="126"/>
      <c r="E13" s="127"/>
    </row>
    <row r="14" spans="1:5" ht="39.75" customHeight="1" thickBot="1">
      <c r="A14" s="49" t="s">
        <v>176</v>
      </c>
      <c r="B14" s="129"/>
      <c r="C14" s="130"/>
      <c r="D14" s="130"/>
      <c r="E14" s="131"/>
    </row>
    <row r="15" spans="1:5" ht="16.5" thickBot="1">
      <c r="A15" s="132" t="s">
        <v>181</v>
      </c>
      <c r="B15" s="133"/>
      <c r="C15" s="51" t="s">
        <v>177</v>
      </c>
      <c r="D15" s="51" t="s">
        <v>178</v>
      </c>
      <c r="E15" s="51" t="s">
        <v>179</v>
      </c>
    </row>
    <row r="16" spans="1:5" ht="37.5" customHeight="1" thickBot="1">
      <c r="A16" s="137" t="s">
        <v>367</v>
      </c>
      <c r="B16" s="138"/>
      <c r="C16" s="86" t="s">
        <v>368</v>
      </c>
      <c r="D16" s="87">
        <v>80</v>
      </c>
      <c r="E16" s="86" t="s">
        <v>369</v>
      </c>
    </row>
    <row r="17" spans="1:5" ht="29.25" customHeight="1" thickBot="1">
      <c r="A17" s="134"/>
      <c r="B17" s="135"/>
      <c r="C17" s="51"/>
      <c r="D17" s="51"/>
      <c r="E17" s="51"/>
    </row>
  </sheetData>
  <sheetProtection/>
  <mergeCells count="11">
    <mergeCell ref="B8:E10"/>
    <mergeCell ref="B11:E13"/>
    <mergeCell ref="A1:E1"/>
    <mergeCell ref="B14:E14"/>
    <mergeCell ref="A15:B15"/>
    <mergeCell ref="A17:B17"/>
    <mergeCell ref="B3:E3"/>
    <mergeCell ref="B4:E4"/>
    <mergeCell ref="B5:E5"/>
    <mergeCell ref="A16:B16"/>
    <mergeCell ref="B6:E7"/>
  </mergeCells>
  <printOptions/>
  <pageMargins left="0.7086614173228347" right="0.7086614173228347" top="0.7480314960629921" bottom="0.7480314960629921" header="0.31496062992125984" footer="0.31496062992125984"/>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E12"/>
  <sheetViews>
    <sheetView zoomScalePageLayoutView="0" workbookViewId="0" topLeftCell="A1">
      <selection activeCell="N20" sqref="N20"/>
    </sheetView>
  </sheetViews>
  <sheetFormatPr defaultColWidth="9.140625" defaultRowHeight="15"/>
  <cols>
    <col min="1" max="1" width="6.8515625" style="0" customWidth="1"/>
    <col min="2" max="2" width="36.140625" style="0" customWidth="1"/>
    <col min="3" max="3" width="12.00390625" style="0" customWidth="1"/>
    <col min="4" max="4" width="13.7109375" style="0" customWidth="1"/>
    <col min="5" max="5" width="14.57421875" style="0" customWidth="1"/>
  </cols>
  <sheetData>
    <row r="1" ht="13.5">
      <c r="A1" t="s">
        <v>112</v>
      </c>
    </row>
    <row r="2" spans="1:5" ht="22.5">
      <c r="A2" s="111" t="s">
        <v>118</v>
      </c>
      <c r="B2" s="111"/>
      <c r="C2" s="111"/>
      <c r="D2" s="111"/>
      <c r="E2" s="111"/>
    </row>
    <row r="4" spans="1:5" ht="13.5">
      <c r="A4" s="77" t="s">
        <v>113</v>
      </c>
      <c r="B4" s="77" t="s">
        <v>114</v>
      </c>
      <c r="C4" s="77" t="s">
        <v>115</v>
      </c>
      <c r="D4" s="77" t="s">
        <v>116</v>
      </c>
      <c r="E4" s="77" t="s">
        <v>117</v>
      </c>
    </row>
    <row r="5" spans="1:5" ht="26.25" customHeight="1">
      <c r="A5" s="139">
        <v>1</v>
      </c>
      <c r="B5" s="79" t="s">
        <v>350</v>
      </c>
      <c r="C5" s="88" t="s">
        <v>377</v>
      </c>
      <c r="D5" s="78">
        <v>52663808</v>
      </c>
      <c r="E5" s="78">
        <v>17723235856</v>
      </c>
    </row>
    <row r="6" spans="1:5" ht="26.25" customHeight="1">
      <c r="A6" s="140"/>
      <c r="B6" s="79" t="s">
        <v>350</v>
      </c>
      <c r="C6" s="88" t="s">
        <v>378</v>
      </c>
      <c r="D6" s="78">
        <v>52663808</v>
      </c>
      <c r="E6" s="78">
        <v>15923876819</v>
      </c>
    </row>
    <row r="12" ht="14.25">
      <c r="D12" s="1"/>
    </row>
  </sheetData>
  <sheetProtection/>
  <mergeCells count="2">
    <mergeCell ref="A2:E2"/>
    <mergeCell ref="A5:A6"/>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G48"/>
  <sheetViews>
    <sheetView tabSelected="1" zoomScalePageLayoutView="0" workbookViewId="0" topLeftCell="A4">
      <selection activeCell="A10" sqref="A1:IV16384"/>
    </sheetView>
  </sheetViews>
  <sheetFormatPr defaultColWidth="9.140625" defaultRowHeight="15"/>
  <cols>
    <col min="1" max="1" width="44.140625" style="0" customWidth="1"/>
    <col min="6" max="6" width="54.140625" style="0" customWidth="1"/>
    <col min="7" max="7" width="21.57421875" style="0" customWidth="1"/>
  </cols>
  <sheetData>
    <row r="1" spans="1:7" ht="30.75">
      <c r="A1" s="93" t="s">
        <v>331</v>
      </c>
      <c r="B1" s="94"/>
      <c r="C1" s="94"/>
      <c r="D1" s="94"/>
      <c r="E1" s="94"/>
      <c r="F1" s="94"/>
      <c r="G1" s="13"/>
    </row>
    <row r="2" spans="1:7" ht="30.75" customHeight="1">
      <c r="A2" s="95" t="s">
        <v>185</v>
      </c>
      <c r="B2" s="96"/>
      <c r="C2" s="96"/>
      <c r="D2" s="96"/>
      <c r="E2" s="96"/>
      <c r="F2" s="96"/>
      <c r="G2" s="13"/>
    </row>
    <row r="3" spans="1:7" ht="351" customHeight="1">
      <c r="A3" s="97" t="s">
        <v>379</v>
      </c>
      <c r="B3" s="97"/>
      <c r="C3" s="97"/>
      <c r="D3" s="97"/>
      <c r="E3" s="97"/>
      <c r="F3" s="97"/>
      <c r="G3" s="13"/>
    </row>
    <row r="4" spans="1:7" ht="33.75" customHeight="1">
      <c r="A4" s="95" t="s">
        <v>186</v>
      </c>
      <c r="B4" s="96"/>
      <c r="C4" s="96"/>
      <c r="D4" s="96"/>
      <c r="E4" s="96"/>
      <c r="F4" s="96"/>
      <c r="G4" s="13"/>
    </row>
    <row r="5" spans="1:7" ht="76.5" customHeight="1">
      <c r="A5" s="98" t="s">
        <v>354</v>
      </c>
      <c r="B5" s="98"/>
      <c r="C5" s="98"/>
      <c r="D5" s="98"/>
      <c r="E5" s="98"/>
      <c r="F5" s="98"/>
      <c r="G5" s="13"/>
    </row>
    <row r="6" spans="1:7" ht="25.5" customHeight="1">
      <c r="A6" s="96" t="s">
        <v>187</v>
      </c>
      <c r="B6" s="96"/>
      <c r="C6" s="96"/>
      <c r="D6" s="96"/>
      <c r="E6" s="96"/>
      <c r="F6" s="96"/>
      <c r="G6" s="13"/>
    </row>
    <row r="7" spans="1:7" ht="45" customHeight="1">
      <c r="A7" s="99" t="s">
        <v>351</v>
      </c>
      <c r="B7" s="99"/>
      <c r="C7" s="99"/>
      <c r="D7" s="99"/>
      <c r="E7" s="99"/>
      <c r="F7" s="99"/>
      <c r="G7" s="13"/>
    </row>
    <row r="8" spans="1:7" ht="20.25">
      <c r="A8" s="90" t="s">
        <v>188</v>
      </c>
      <c r="B8" s="91"/>
      <c r="C8" s="91"/>
      <c r="D8" s="91"/>
      <c r="E8" s="91"/>
      <c r="F8" s="91"/>
      <c r="G8" s="13"/>
    </row>
    <row r="9" spans="1:7" ht="31.5" customHeight="1">
      <c r="A9" s="92" t="s">
        <v>361</v>
      </c>
      <c r="B9" s="92"/>
      <c r="C9" s="92"/>
      <c r="D9" s="92"/>
      <c r="E9" s="92"/>
      <c r="F9" s="92"/>
      <c r="G9" s="13"/>
    </row>
    <row r="10" spans="1:7" ht="32.25" customHeight="1">
      <c r="A10" s="92" t="s">
        <v>380</v>
      </c>
      <c r="B10" s="92"/>
      <c r="C10" s="92"/>
      <c r="D10" s="92"/>
      <c r="E10" s="92"/>
      <c r="F10" s="92"/>
      <c r="G10" s="13"/>
    </row>
    <row r="11" spans="1:7" ht="27" customHeight="1">
      <c r="A11" s="92" t="s">
        <v>360</v>
      </c>
      <c r="B11" s="92"/>
      <c r="C11" s="92"/>
      <c r="D11" s="92"/>
      <c r="E11" s="92"/>
      <c r="F11" s="92"/>
      <c r="G11" s="13"/>
    </row>
    <row r="12" spans="1:7" ht="45.75" customHeight="1">
      <c r="A12" s="92" t="s">
        <v>371</v>
      </c>
      <c r="B12" s="92"/>
      <c r="C12" s="92"/>
      <c r="D12" s="92"/>
      <c r="E12" s="92"/>
      <c r="F12" s="92"/>
      <c r="G12" s="13"/>
    </row>
    <row r="13" spans="1:7" ht="17.25" customHeight="1">
      <c r="A13" s="85"/>
      <c r="B13" s="85"/>
      <c r="C13" s="85"/>
      <c r="D13" s="85"/>
      <c r="E13" s="85"/>
      <c r="F13" s="85"/>
      <c r="G13" s="13"/>
    </row>
    <row r="14" spans="1:7" ht="11.25" customHeight="1">
      <c r="A14" s="54" t="s">
        <v>189</v>
      </c>
      <c r="B14" s="55"/>
      <c r="C14" s="55"/>
      <c r="D14" s="55"/>
      <c r="E14" s="55"/>
      <c r="F14" s="55"/>
      <c r="G14" s="13"/>
    </row>
    <row r="15" spans="1:7" ht="11.25" customHeight="1">
      <c r="A15" s="54" t="s">
        <v>190</v>
      </c>
      <c r="B15" s="55"/>
      <c r="C15" s="55"/>
      <c r="D15" s="55"/>
      <c r="E15" s="55"/>
      <c r="F15" s="55"/>
      <c r="G15" s="13"/>
    </row>
    <row r="16" spans="1:7" ht="14.25" customHeight="1">
      <c r="A16" s="57" t="s">
        <v>191</v>
      </c>
      <c r="B16" s="55"/>
      <c r="C16" s="55"/>
      <c r="D16" s="55"/>
      <c r="E16" s="55"/>
      <c r="F16" s="55"/>
      <c r="G16" s="13"/>
    </row>
    <row r="17" spans="1:7" ht="11.25" customHeight="1">
      <c r="A17" s="54" t="s">
        <v>192</v>
      </c>
      <c r="B17" s="55"/>
      <c r="C17" s="55"/>
      <c r="D17" s="55"/>
      <c r="E17" s="55"/>
      <c r="F17" s="55"/>
      <c r="G17" s="13"/>
    </row>
    <row r="18" spans="1:7" ht="11.25" customHeight="1">
      <c r="A18" s="54" t="s">
        <v>193</v>
      </c>
      <c r="B18" s="55"/>
      <c r="C18" s="55"/>
      <c r="D18" s="55"/>
      <c r="E18" s="55"/>
      <c r="F18" s="55"/>
      <c r="G18" s="13"/>
    </row>
    <row r="19" spans="1:7" ht="11.25" customHeight="1">
      <c r="A19" s="54" t="s">
        <v>194</v>
      </c>
      <c r="B19" s="55"/>
      <c r="C19" s="55"/>
      <c r="D19" s="55"/>
      <c r="E19" s="55"/>
      <c r="F19" s="55"/>
      <c r="G19" s="13"/>
    </row>
    <row r="20" spans="1:7" ht="11.25" customHeight="1">
      <c r="A20" s="54" t="s">
        <v>195</v>
      </c>
      <c r="B20" s="56"/>
      <c r="C20" s="56"/>
      <c r="D20" s="56"/>
      <c r="E20" s="56"/>
      <c r="F20" s="56"/>
      <c r="G20" s="13"/>
    </row>
    <row r="21" spans="1:7" ht="11.25" customHeight="1">
      <c r="A21" s="58" t="s">
        <v>196</v>
      </c>
      <c r="B21" s="56"/>
      <c r="C21" s="56"/>
      <c r="D21" s="56"/>
      <c r="E21" s="56"/>
      <c r="F21" s="56"/>
      <c r="G21" s="13"/>
    </row>
    <row r="22" spans="1:7" ht="11.25" customHeight="1">
      <c r="A22" s="53" t="s">
        <v>197</v>
      </c>
      <c r="B22" s="52"/>
      <c r="C22" s="52"/>
      <c r="D22" s="52"/>
      <c r="E22" s="52"/>
      <c r="F22" s="52"/>
      <c r="G22" s="13"/>
    </row>
    <row r="23" spans="1:7" ht="11.25" customHeight="1">
      <c r="A23" s="53" t="s">
        <v>198</v>
      </c>
      <c r="B23" s="52"/>
      <c r="C23" s="52"/>
      <c r="D23" s="52"/>
      <c r="E23" s="52"/>
      <c r="F23" s="52"/>
      <c r="G23" s="13"/>
    </row>
    <row r="24" spans="1:7" ht="11.25" customHeight="1">
      <c r="A24" s="53" t="s">
        <v>199</v>
      </c>
      <c r="B24" s="52"/>
      <c r="C24" s="52"/>
      <c r="D24" s="52"/>
      <c r="E24" s="52"/>
      <c r="F24" s="52"/>
      <c r="G24" s="13"/>
    </row>
    <row r="25" spans="1:7" ht="13.5">
      <c r="A25" s="13"/>
      <c r="B25" s="13"/>
      <c r="C25" s="13"/>
      <c r="D25" s="13"/>
      <c r="E25" s="13"/>
      <c r="F25" s="13"/>
      <c r="G25" s="13"/>
    </row>
    <row r="26" spans="1:7" ht="13.5">
      <c r="A26" s="13"/>
      <c r="B26" s="13"/>
      <c r="C26" s="13"/>
      <c r="D26" s="13"/>
      <c r="E26" s="13"/>
      <c r="F26" s="13"/>
      <c r="G26" s="13"/>
    </row>
    <row r="27" spans="1:7" ht="13.5">
      <c r="A27" s="13"/>
      <c r="B27" s="13"/>
      <c r="C27" s="13"/>
      <c r="D27" s="13"/>
      <c r="E27" s="13"/>
      <c r="F27" s="13"/>
      <c r="G27" s="13"/>
    </row>
    <row r="28" spans="1:7" ht="13.5">
      <c r="A28" s="13"/>
      <c r="B28" s="13"/>
      <c r="C28" s="13"/>
      <c r="D28" s="13"/>
      <c r="E28" s="13"/>
      <c r="F28" s="13"/>
      <c r="G28" s="13"/>
    </row>
    <row r="29" spans="1:7" ht="13.5">
      <c r="A29" s="13"/>
      <c r="B29" s="13"/>
      <c r="C29" s="13"/>
      <c r="D29" s="13"/>
      <c r="E29" s="13"/>
      <c r="F29" s="13"/>
      <c r="G29" s="13"/>
    </row>
    <row r="30" spans="1:7" ht="13.5">
      <c r="A30" s="13"/>
      <c r="B30" s="13"/>
      <c r="C30" s="13"/>
      <c r="D30" s="13"/>
      <c r="E30" s="13"/>
      <c r="F30" s="13"/>
      <c r="G30" s="13"/>
    </row>
    <row r="31" spans="1:7" ht="13.5">
      <c r="A31" s="13"/>
      <c r="B31" s="13"/>
      <c r="C31" s="13"/>
      <c r="D31" s="13"/>
      <c r="E31" s="13"/>
      <c r="F31" s="13"/>
      <c r="G31" s="13"/>
    </row>
    <row r="32" spans="1:7" ht="13.5">
      <c r="A32" s="13"/>
      <c r="B32" s="13"/>
      <c r="C32" s="13"/>
      <c r="D32" s="13"/>
      <c r="E32" s="13"/>
      <c r="F32" s="13"/>
      <c r="G32" s="13"/>
    </row>
    <row r="33" spans="1:7" ht="13.5">
      <c r="A33" s="13"/>
      <c r="B33" s="13"/>
      <c r="C33" s="13"/>
      <c r="D33" s="13"/>
      <c r="E33" s="13"/>
      <c r="F33" s="13"/>
      <c r="G33" s="13"/>
    </row>
    <row r="34" spans="1:7" ht="13.5">
      <c r="A34" s="13"/>
      <c r="B34" s="13"/>
      <c r="C34" s="13"/>
      <c r="D34" s="13"/>
      <c r="E34" s="13"/>
      <c r="F34" s="13"/>
      <c r="G34" s="13"/>
    </row>
    <row r="35" spans="1:7" ht="13.5">
      <c r="A35" s="13"/>
      <c r="B35" s="13"/>
      <c r="C35" s="13"/>
      <c r="D35" s="13"/>
      <c r="E35" s="13"/>
      <c r="F35" s="13"/>
      <c r="G35" s="13"/>
    </row>
    <row r="36" spans="1:7" ht="13.5">
      <c r="A36" s="13"/>
      <c r="B36" s="13"/>
      <c r="C36" s="13"/>
      <c r="D36" s="13"/>
      <c r="E36" s="13"/>
      <c r="F36" s="13"/>
      <c r="G36" s="13"/>
    </row>
    <row r="37" spans="1:7" ht="13.5">
      <c r="A37" s="13"/>
      <c r="B37" s="13"/>
      <c r="C37" s="13"/>
      <c r="D37" s="13"/>
      <c r="E37" s="13"/>
      <c r="F37" s="13"/>
      <c r="G37" s="13"/>
    </row>
    <row r="38" spans="1:7" ht="13.5">
      <c r="A38" s="13"/>
      <c r="B38" s="13"/>
      <c r="C38" s="13"/>
      <c r="D38" s="13"/>
      <c r="E38" s="13"/>
      <c r="F38" s="13"/>
      <c r="G38" s="13"/>
    </row>
    <row r="39" spans="1:7" ht="13.5">
      <c r="A39" s="13"/>
      <c r="B39" s="13"/>
      <c r="C39" s="13"/>
      <c r="D39" s="13"/>
      <c r="E39" s="13"/>
      <c r="F39" s="13"/>
      <c r="G39" s="13"/>
    </row>
    <row r="40" spans="1:7" ht="13.5">
      <c r="A40" s="13"/>
      <c r="B40" s="13"/>
      <c r="C40" s="13"/>
      <c r="D40" s="13"/>
      <c r="E40" s="13"/>
      <c r="F40" s="13"/>
      <c r="G40" s="13"/>
    </row>
    <row r="41" spans="1:7" ht="13.5">
      <c r="A41" s="13"/>
      <c r="B41" s="13"/>
      <c r="C41" s="13"/>
      <c r="D41" s="13"/>
      <c r="E41" s="13"/>
      <c r="F41" s="13"/>
      <c r="G41" s="13"/>
    </row>
    <row r="42" spans="1:7" ht="13.5">
      <c r="A42" s="13"/>
      <c r="B42" s="13"/>
      <c r="C42" s="13"/>
      <c r="D42" s="13"/>
      <c r="E42" s="13"/>
      <c r="F42" s="13"/>
      <c r="G42" s="13"/>
    </row>
    <row r="43" spans="1:7" ht="13.5">
      <c r="A43" s="13"/>
      <c r="B43" s="13"/>
      <c r="C43" s="13"/>
      <c r="D43" s="13"/>
      <c r="E43" s="13"/>
      <c r="F43" s="13"/>
      <c r="G43" s="13"/>
    </row>
    <row r="44" spans="1:7" ht="13.5">
      <c r="A44" s="13"/>
      <c r="B44" s="13"/>
      <c r="C44" s="13"/>
      <c r="D44" s="13"/>
      <c r="E44" s="13"/>
      <c r="F44" s="13"/>
      <c r="G44" s="13"/>
    </row>
    <row r="45" spans="1:7" ht="13.5">
      <c r="A45" s="13"/>
      <c r="B45" s="13"/>
      <c r="C45" s="13"/>
      <c r="D45" s="13"/>
      <c r="E45" s="13"/>
      <c r="F45" s="13"/>
      <c r="G45" s="13"/>
    </row>
    <row r="46" spans="1:7" ht="13.5">
      <c r="A46" s="13"/>
      <c r="B46" s="13"/>
      <c r="C46" s="13"/>
      <c r="D46" s="13"/>
      <c r="E46" s="13"/>
      <c r="F46" s="13"/>
      <c r="G46" s="13"/>
    </row>
    <row r="47" spans="1:7" ht="13.5">
      <c r="A47" s="13"/>
      <c r="B47" s="13"/>
      <c r="C47" s="13"/>
      <c r="D47" s="13"/>
      <c r="E47" s="13"/>
      <c r="F47" s="13"/>
      <c r="G47" s="13"/>
    </row>
    <row r="48" spans="1:7" ht="13.5">
      <c r="A48" s="13"/>
      <c r="B48" s="13"/>
      <c r="C48" s="13"/>
      <c r="D48" s="13"/>
      <c r="E48" s="13"/>
      <c r="F48" s="13"/>
      <c r="G48" s="13"/>
    </row>
  </sheetData>
  <sheetProtection/>
  <mergeCells count="12">
    <mergeCell ref="A12:F12"/>
    <mergeCell ref="A11:F11"/>
    <mergeCell ref="A4:F4"/>
    <mergeCell ref="A5:F5"/>
    <mergeCell ref="A6:F6"/>
    <mergeCell ref="A7:F7"/>
    <mergeCell ref="A8:F8"/>
    <mergeCell ref="A9:F9"/>
    <mergeCell ref="A1:F1"/>
    <mergeCell ref="A2:F2"/>
    <mergeCell ref="A3:F3"/>
    <mergeCell ref="A10:F10"/>
  </mergeCells>
  <printOptions horizontalCentered="1"/>
  <pageMargins left="0.3937007874015748" right="0.3937007874015748" top="0.7480314960629921" bottom="0.7480314960629921"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A1:G20"/>
  <sheetViews>
    <sheetView zoomScalePageLayoutView="0" workbookViewId="0" topLeftCell="A4">
      <selection activeCell="B7" sqref="B7"/>
    </sheetView>
  </sheetViews>
  <sheetFormatPr defaultColWidth="9.140625" defaultRowHeight="15"/>
  <cols>
    <col min="1" max="1" width="23.28125" style="0" customWidth="1"/>
    <col min="2" max="2" width="17.00390625" style="0" customWidth="1"/>
    <col min="3" max="3" width="23.28125" style="0" customWidth="1"/>
    <col min="4" max="7" width="17.00390625" style="0" customWidth="1"/>
  </cols>
  <sheetData>
    <row r="1" ht="13.5">
      <c r="A1" t="s">
        <v>0</v>
      </c>
    </row>
    <row r="2" spans="1:7" ht="27">
      <c r="A2" s="100" t="s">
        <v>1</v>
      </c>
      <c r="B2" s="100"/>
      <c r="C2" s="100"/>
      <c r="D2" s="100"/>
      <c r="E2" s="100"/>
      <c r="F2" s="100"/>
      <c r="G2" s="100"/>
    </row>
    <row r="3" spans="1:2" ht="13.5">
      <c r="A3" s="102" t="s">
        <v>373</v>
      </c>
      <c r="B3" s="103" t="s">
        <v>332</v>
      </c>
    </row>
    <row r="4" ht="13.5">
      <c r="G4" s="5" t="s">
        <v>2</v>
      </c>
    </row>
    <row r="5" spans="1:7" ht="25.5" customHeight="1">
      <c r="A5" s="101" t="s">
        <v>3</v>
      </c>
      <c r="B5" s="101"/>
      <c r="C5" s="101" t="s">
        <v>4</v>
      </c>
      <c r="D5" s="101"/>
      <c r="E5" s="101"/>
      <c r="F5" s="101"/>
      <c r="G5" s="101"/>
    </row>
    <row r="6" spans="1:7" ht="35.25" customHeight="1">
      <c r="A6" s="6" t="s">
        <v>5</v>
      </c>
      <c r="B6" s="6" t="s">
        <v>6</v>
      </c>
      <c r="C6" s="6" t="s">
        <v>5</v>
      </c>
      <c r="D6" s="6" t="s">
        <v>7</v>
      </c>
      <c r="E6" s="7" t="s">
        <v>8</v>
      </c>
      <c r="F6" s="7" t="s">
        <v>9</v>
      </c>
      <c r="G6" s="7" t="s">
        <v>10</v>
      </c>
    </row>
    <row r="7" spans="1:7" ht="25.5" customHeight="1">
      <c r="A7" s="9" t="s">
        <v>11</v>
      </c>
      <c r="B7" s="62">
        <v>4564.05</v>
      </c>
      <c r="C7" s="9" t="s">
        <v>12</v>
      </c>
      <c r="D7" s="62">
        <v>4564.05</v>
      </c>
      <c r="E7" s="62">
        <v>4564.05</v>
      </c>
      <c r="F7" s="19"/>
      <c r="G7" s="19"/>
    </row>
    <row r="8" spans="1:7" ht="25.5" customHeight="1">
      <c r="A8" s="9" t="s">
        <v>13</v>
      </c>
      <c r="B8" s="62">
        <v>4564.05</v>
      </c>
      <c r="C8" s="9" t="s">
        <v>14</v>
      </c>
      <c r="D8" s="62"/>
      <c r="E8" s="62"/>
      <c r="F8" s="19"/>
      <c r="G8" s="19"/>
    </row>
    <row r="9" spans="1:7" ht="25.5" customHeight="1">
      <c r="A9" s="9" t="s">
        <v>15</v>
      </c>
      <c r="B9" s="62"/>
      <c r="C9" s="9" t="s">
        <v>16</v>
      </c>
      <c r="D9" s="62"/>
      <c r="E9" s="62"/>
      <c r="F9" s="19"/>
      <c r="G9" s="19"/>
    </row>
    <row r="10" spans="1:7" ht="25.5" customHeight="1">
      <c r="A10" s="9" t="s">
        <v>17</v>
      </c>
      <c r="B10" s="62"/>
      <c r="C10" s="9" t="s">
        <v>18</v>
      </c>
      <c r="D10" s="62"/>
      <c r="E10" s="62"/>
      <c r="F10" s="19"/>
      <c r="G10" s="19"/>
    </row>
    <row r="11" spans="1:7" ht="25.5" customHeight="1">
      <c r="A11" s="9"/>
      <c r="B11" s="62"/>
      <c r="C11" s="59" t="s">
        <v>200</v>
      </c>
      <c r="D11" s="62">
        <v>3338.69</v>
      </c>
      <c r="E11" s="62">
        <v>3338.69</v>
      </c>
      <c r="F11" s="19"/>
      <c r="G11" s="19"/>
    </row>
    <row r="12" spans="1:7" ht="25.5" customHeight="1">
      <c r="A12" s="9"/>
      <c r="B12" s="62"/>
      <c r="C12" s="59" t="s">
        <v>22</v>
      </c>
      <c r="D12" s="62">
        <v>922.15</v>
      </c>
      <c r="E12" s="62">
        <v>922.15</v>
      </c>
      <c r="F12" s="62"/>
      <c r="G12" s="62"/>
    </row>
    <row r="13" spans="1:7" ht="25.5" customHeight="1">
      <c r="A13" s="9" t="s">
        <v>20</v>
      </c>
      <c r="B13" s="62"/>
      <c r="C13" s="59" t="s">
        <v>201</v>
      </c>
      <c r="D13" s="62">
        <v>179.31</v>
      </c>
      <c r="E13" s="62">
        <v>179.31</v>
      </c>
      <c r="F13" s="19"/>
      <c r="G13" s="19"/>
    </row>
    <row r="14" spans="1:7" ht="25.5" customHeight="1">
      <c r="A14" s="9" t="s">
        <v>13</v>
      </c>
      <c r="B14" s="62"/>
      <c r="C14" s="9" t="s">
        <v>23</v>
      </c>
      <c r="D14" s="62"/>
      <c r="E14" s="62"/>
      <c r="F14" s="19"/>
      <c r="G14" s="19"/>
    </row>
    <row r="15" spans="1:7" ht="25.5" customHeight="1">
      <c r="A15" s="9"/>
      <c r="B15" s="62"/>
      <c r="C15" s="9" t="s">
        <v>24</v>
      </c>
      <c r="D15" s="62"/>
      <c r="E15" s="62"/>
      <c r="F15" s="19"/>
      <c r="G15" s="19"/>
    </row>
    <row r="16" spans="1:7" ht="25.5" customHeight="1">
      <c r="A16" s="9" t="s">
        <v>15</v>
      </c>
      <c r="B16" s="62"/>
      <c r="C16" s="9" t="s">
        <v>26</v>
      </c>
      <c r="D16" s="62">
        <v>123.9</v>
      </c>
      <c r="E16" s="62">
        <v>123.9</v>
      </c>
      <c r="F16" s="19"/>
      <c r="G16" s="19"/>
    </row>
    <row r="17" spans="1:7" ht="25.5" customHeight="1">
      <c r="A17" s="9" t="s">
        <v>17</v>
      </c>
      <c r="B17" s="62"/>
      <c r="C17" s="9" t="s">
        <v>27</v>
      </c>
      <c r="D17" s="62"/>
      <c r="E17" s="62"/>
      <c r="F17" s="19"/>
      <c r="G17" s="19"/>
    </row>
    <row r="18" spans="1:7" ht="25.5" customHeight="1">
      <c r="A18" s="9"/>
      <c r="B18" s="62"/>
      <c r="C18" s="9" t="s">
        <v>28</v>
      </c>
      <c r="D18" s="62"/>
      <c r="E18" s="62"/>
      <c r="F18" s="19"/>
      <c r="G18" s="19"/>
    </row>
    <row r="19" spans="1:7" ht="25.5" customHeight="1">
      <c r="A19" s="9"/>
      <c r="B19" s="62"/>
      <c r="D19" s="62"/>
      <c r="E19" s="62"/>
      <c r="F19" s="19"/>
      <c r="G19" s="19"/>
    </row>
    <row r="20" spans="1:7" ht="25.5" customHeight="1">
      <c r="A20" s="6" t="s">
        <v>29</v>
      </c>
      <c r="B20" s="62">
        <v>4564.05</v>
      </c>
      <c r="C20" s="6" t="s">
        <v>30</v>
      </c>
      <c r="D20" s="62">
        <v>4564.05</v>
      </c>
      <c r="E20" s="62">
        <v>4564.05</v>
      </c>
      <c r="F20" s="9"/>
      <c r="G20" s="9"/>
    </row>
  </sheetData>
  <sheetProtection/>
  <mergeCells count="4">
    <mergeCell ref="A2:G2"/>
    <mergeCell ref="A5:B5"/>
    <mergeCell ref="C5:G5"/>
    <mergeCell ref="A3:B3"/>
  </mergeCells>
  <printOptions horizontalCentered="1"/>
  <pageMargins left="0" right="0" top="0.34" bottom="0.52" header="0" footer="0"/>
  <pageSetup fitToHeight="11" fitToWidth="1"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pageSetUpPr fitToPage="1"/>
  </sheetPr>
  <dimension ref="A1:F59"/>
  <sheetViews>
    <sheetView zoomScalePageLayoutView="0" workbookViewId="0" topLeftCell="A1">
      <selection activeCell="H12" sqref="H12"/>
    </sheetView>
  </sheetViews>
  <sheetFormatPr defaultColWidth="9.140625" defaultRowHeight="15"/>
  <cols>
    <col min="1" max="1" width="12.7109375" style="0" bestFit="1" customWidth="1"/>
    <col min="2" max="2" width="38.8515625" style="0" customWidth="1"/>
    <col min="3" max="3" width="8.57421875" style="13" customWidth="1"/>
    <col min="4" max="6" width="9.7109375" style="0" customWidth="1"/>
  </cols>
  <sheetData>
    <row r="1" ht="13.5">
      <c r="A1" t="s">
        <v>31</v>
      </c>
    </row>
    <row r="2" spans="1:6" ht="23.25" customHeight="1">
      <c r="A2" s="100" t="s">
        <v>32</v>
      </c>
      <c r="B2" s="100"/>
      <c r="C2" s="100"/>
      <c r="D2" s="100"/>
      <c r="E2" s="100"/>
      <c r="F2" s="100"/>
    </row>
    <row r="3" spans="1:2" ht="13.5" customHeight="1">
      <c r="A3" s="102" t="s">
        <v>373</v>
      </c>
      <c r="B3" s="103" t="s">
        <v>332</v>
      </c>
    </row>
    <row r="4" ht="15" customHeight="1">
      <c r="F4" s="5" t="s">
        <v>2</v>
      </c>
    </row>
    <row r="5" spans="1:6" s="80" customFormat="1" ht="12" customHeight="1">
      <c r="A5" s="104" t="s">
        <v>33</v>
      </c>
      <c r="B5" s="105"/>
      <c r="C5" s="107" t="s">
        <v>355</v>
      </c>
      <c r="D5" s="104" t="s">
        <v>356</v>
      </c>
      <c r="E5" s="106"/>
      <c r="F5" s="105"/>
    </row>
    <row r="6" spans="1:6" s="80" customFormat="1" ht="12" customHeight="1">
      <c r="A6" s="81" t="s">
        <v>34</v>
      </c>
      <c r="B6" s="81" t="s">
        <v>35</v>
      </c>
      <c r="C6" s="108"/>
      <c r="D6" s="81" t="s">
        <v>36</v>
      </c>
      <c r="E6" s="81" t="s">
        <v>37</v>
      </c>
      <c r="F6" s="81" t="s">
        <v>38</v>
      </c>
    </row>
    <row r="7" spans="1:6" s="80" customFormat="1" ht="12" customHeight="1">
      <c r="A7" s="82"/>
      <c r="B7" s="81" t="s">
        <v>7</v>
      </c>
      <c r="C7" s="61">
        <v>3696.71</v>
      </c>
      <c r="D7" s="61">
        <v>4564.05</v>
      </c>
      <c r="E7" s="61">
        <v>2555.05</v>
      </c>
      <c r="F7" s="61">
        <v>2009</v>
      </c>
    </row>
    <row r="8" spans="1:6" s="80" customFormat="1" ht="12" customHeight="1">
      <c r="A8" s="60">
        <v>206</v>
      </c>
      <c r="B8" s="59" t="s">
        <v>229</v>
      </c>
      <c r="C8" s="61">
        <v>30</v>
      </c>
      <c r="D8" s="61">
        <v>0</v>
      </c>
      <c r="E8" s="61">
        <v>0</v>
      </c>
      <c r="F8" s="61">
        <v>0</v>
      </c>
    </row>
    <row r="9" spans="1:6" s="80" customFormat="1" ht="12" customHeight="1">
      <c r="A9" s="60">
        <v>20699</v>
      </c>
      <c r="B9" s="59" t="s">
        <v>202</v>
      </c>
      <c r="C9" s="61">
        <v>30</v>
      </c>
      <c r="D9" s="61">
        <v>0</v>
      </c>
      <c r="E9" s="61">
        <v>0</v>
      </c>
      <c r="F9" s="61">
        <v>0</v>
      </c>
    </row>
    <row r="10" spans="1:6" s="80" customFormat="1" ht="12" customHeight="1">
      <c r="A10" s="60">
        <v>2069999</v>
      </c>
      <c r="B10" s="59" t="s">
        <v>202</v>
      </c>
      <c r="C10" s="61">
        <v>30</v>
      </c>
      <c r="D10" s="61">
        <v>0</v>
      </c>
      <c r="E10" s="61">
        <v>0</v>
      </c>
      <c r="F10" s="61">
        <v>0</v>
      </c>
    </row>
    <row r="11" spans="1:6" s="80" customFormat="1" ht="12" customHeight="1">
      <c r="A11" s="60">
        <v>207</v>
      </c>
      <c r="B11" s="59" t="s">
        <v>200</v>
      </c>
      <c r="C11" s="61">
        <f>C12+C23+C26+C31</f>
        <v>2068.49</v>
      </c>
      <c r="D11" s="61">
        <v>3338.69</v>
      </c>
      <c r="E11" s="61">
        <f>E12+E23+E26+E31</f>
        <v>1725.69</v>
      </c>
      <c r="F11" s="61">
        <v>1613</v>
      </c>
    </row>
    <row r="12" spans="1:6" s="80" customFormat="1" ht="12" customHeight="1">
      <c r="A12" s="60">
        <v>20701</v>
      </c>
      <c r="B12" s="59" t="s">
        <v>204</v>
      </c>
      <c r="C12" s="61">
        <v>911.5</v>
      </c>
      <c r="D12" s="61">
        <v>2217.21</v>
      </c>
      <c r="E12" s="61">
        <v>1236.21</v>
      </c>
      <c r="F12" s="61">
        <v>981</v>
      </c>
    </row>
    <row r="13" spans="1:6" s="80" customFormat="1" ht="12" customHeight="1">
      <c r="A13" s="60">
        <v>2070101</v>
      </c>
      <c r="B13" s="59" t="s">
        <v>204</v>
      </c>
      <c r="C13" s="61">
        <v>244.69</v>
      </c>
      <c r="D13" s="61">
        <v>501.42</v>
      </c>
      <c r="E13" s="61">
        <v>501.42</v>
      </c>
      <c r="F13" s="61">
        <v>0</v>
      </c>
    </row>
    <row r="14" spans="1:6" s="80" customFormat="1" ht="12" customHeight="1">
      <c r="A14" s="60">
        <v>2070102</v>
      </c>
      <c r="B14" s="59" t="s">
        <v>205</v>
      </c>
      <c r="C14" s="61">
        <v>0</v>
      </c>
      <c r="D14" s="61">
        <v>10</v>
      </c>
      <c r="E14" s="61">
        <v>0</v>
      </c>
      <c r="F14" s="61">
        <v>10</v>
      </c>
    </row>
    <row r="15" spans="1:6" s="80" customFormat="1" ht="12" customHeight="1">
      <c r="A15" s="60">
        <v>2070104</v>
      </c>
      <c r="B15" s="83" t="s">
        <v>357</v>
      </c>
      <c r="C15" s="61">
        <v>199.27</v>
      </c>
      <c r="D15" s="61">
        <v>210.2</v>
      </c>
      <c r="E15" s="61">
        <v>187.2</v>
      </c>
      <c r="F15" s="61">
        <v>23</v>
      </c>
    </row>
    <row r="16" spans="1:6" s="80" customFormat="1" ht="12" customHeight="1">
      <c r="A16" s="59">
        <v>2070109</v>
      </c>
      <c r="B16" s="59" t="s">
        <v>333</v>
      </c>
      <c r="C16" s="61">
        <v>355.67</v>
      </c>
      <c r="D16" s="61">
        <v>384.44</v>
      </c>
      <c r="E16" s="61">
        <v>384.44</v>
      </c>
      <c r="F16" s="61">
        <v>0</v>
      </c>
    </row>
    <row r="17" spans="1:6" s="80" customFormat="1" ht="12" customHeight="1">
      <c r="A17" s="59">
        <v>2070112</v>
      </c>
      <c r="B17" s="59" t="s">
        <v>334</v>
      </c>
      <c r="C17" s="61">
        <v>0</v>
      </c>
      <c r="D17" s="61">
        <v>100.41</v>
      </c>
      <c r="E17" s="61">
        <v>74.41</v>
      </c>
      <c r="F17" s="61">
        <v>26</v>
      </c>
    </row>
    <row r="18" spans="1:6" s="80" customFormat="1" ht="12" customHeight="1">
      <c r="A18" s="59">
        <v>2070112</v>
      </c>
      <c r="B18" s="59" t="s">
        <v>335</v>
      </c>
      <c r="C18" s="61">
        <v>89.87</v>
      </c>
      <c r="D18" s="61">
        <v>0</v>
      </c>
      <c r="E18" s="61">
        <v>0</v>
      </c>
      <c r="F18" s="61">
        <v>0</v>
      </c>
    </row>
    <row r="19" spans="1:6" s="80" customFormat="1" ht="12" customHeight="1">
      <c r="A19" s="60">
        <v>2070113</v>
      </c>
      <c r="B19" s="59" t="s">
        <v>206</v>
      </c>
      <c r="C19" s="61">
        <v>0</v>
      </c>
      <c r="D19" s="61">
        <v>500</v>
      </c>
      <c r="E19" s="61">
        <v>0</v>
      </c>
      <c r="F19" s="61">
        <v>500</v>
      </c>
    </row>
    <row r="20" spans="1:6" s="80" customFormat="1" ht="12" customHeight="1">
      <c r="A20" s="60">
        <v>2070114</v>
      </c>
      <c r="B20" s="59" t="s">
        <v>207</v>
      </c>
      <c r="C20" s="61">
        <v>0</v>
      </c>
      <c r="D20" s="61">
        <v>488.74</v>
      </c>
      <c r="E20" s="61">
        <v>88.74</v>
      </c>
      <c r="F20" s="61">
        <v>400</v>
      </c>
    </row>
    <row r="21" spans="1:6" s="80" customFormat="1" ht="12" customHeight="1">
      <c r="A21" s="60">
        <v>2070199</v>
      </c>
      <c r="B21" s="59" t="s">
        <v>208</v>
      </c>
      <c r="C21" s="61">
        <v>0</v>
      </c>
      <c r="D21" s="61">
        <v>22</v>
      </c>
      <c r="E21" s="61">
        <v>0</v>
      </c>
      <c r="F21" s="61">
        <v>22</v>
      </c>
    </row>
    <row r="22" spans="1:6" s="80" customFormat="1" ht="12" customHeight="1">
      <c r="A22" s="60">
        <v>2070199</v>
      </c>
      <c r="B22" s="59" t="s">
        <v>209</v>
      </c>
      <c r="C22" s="61">
        <v>22</v>
      </c>
      <c r="D22" s="61">
        <v>0</v>
      </c>
      <c r="E22" s="61">
        <v>0</v>
      </c>
      <c r="F22" s="61">
        <v>0</v>
      </c>
    </row>
    <row r="23" spans="1:6" s="80" customFormat="1" ht="12" customHeight="1">
      <c r="A23" s="60">
        <v>20702</v>
      </c>
      <c r="B23" s="59" t="s">
        <v>337</v>
      </c>
      <c r="C23" s="61">
        <v>215.85</v>
      </c>
      <c r="D23" s="61">
        <v>255.91</v>
      </c>
      <c r="E23" s="61">
        <v>190.91</v>
      </c>
      <c r="F23" s="61">
        <v>65</v>
      </c>
    </row>
    <row r="24" spans="1:6" s="80" customFormat="1" ht="12" customHeight="1">
      <c r="A24" s="59">
        <v>2070204</v>
      </c>
      <c r="B24" s="59" t="s">
        <v>336</v>
      </c>
      <c r="C24" s="61">
        <v>165.85</v>
      </c>
      <c r="D24" s="61">
        <v>195.91</v>
      </c>
      <c r="E24" s="61">
        <v>190.91</v>
      </c>
      <c r="F24" s="61">
        <v>5</v>
      </c>
    </row>
    <row r="25" spans="1:6" s="80" customFormat="1" ht="12" customHeight="1">
      <c r="A25" s="59">
        <v>2070205</v>
      </c>
      <c r="B25" s="83" t="s">
        <v>358</v>
      </c>
      <c r="C25" s="61">
        <v>50</v>
      </c>
      <c r="D25" s="61">
        <v>60</v>
      </c>
      <c r="E25" s="61">
        <v>0</v>
      </c>
      <c r="F25" s="61">
        <v>60</v>
      </c>
    </row>
    <row r="26" spans="1:6" s="80" customFormat="1" ht="12" customHeight="1">
      <c r="A26" s="59">
        <v>20703</v>
      </c>
      <c r="B26" s="83" t="s">
        <v>359</v>
      </c>
      <c r="C26" s="61">
        <v>861.14</v>
      </c>
      <c r="D26" s="61">
        <v>805.57</v>
      </c>
      <c r="E26" s="61">
        <v>298.57</v>
      </c>
      <c r="F26" s="61">
        <v>507</v>
      </c>
    </row>
    <row r="27" spans="1:6" s="80" customFormat="1" ht="12" customHeight="1">
      <c r="A27" s="60">
        <v>2070304</v>
      </c>
      <c r="B27" s="59" t="s">
        <v>211</v>
      </c>
      <c r="C27" s="61">
        <v>109.98</v>
      </c>
      <c r="D27" s="61">
        <v>128.14</v>
      </c>
      <c r="E27" s="61">
        <v>128.14</v>
      </c>
      <c r="F27" s="61">
        <v>0</v>
      </c>
    </row>
    <row r="28" spans="1:6" s="80" customFormat="1" ht="12" customHeight="1">
      <c r="A28" s="60">
        <v>2070306</v>
      </c>
      <c r="B28" s="59" t="s">
        <v>212</v>
      </c>
      <c r="C28" s="61">
        <v>80</v>
      </c>
      <c r="D28" s="61">
        <v>80</v>
      </c>
      <c r="E28" s="61">
        <v>0</v>
      </c>
      <c r="F28" s="61">
        <v>80</v>
      </c>
    </row>
    <row r="29" spans="1:6" s="80" customFormat="1" ht="12" customHeight="1">
      <c r="A29" s="60">
        <v>2070306</v>
      </c>
      <c r="B29" s="59" t="s">
        <v>338</v>
      </c>
      <c r="C29" s="61">
        <v>401.16</v>
      </c>
      <c r="D29" s="61">
        <v>327.43</v>
      </c>
      <c r="E29" s="61">
        <v>170.43</v>
      </c>
      <c r="F29" s="61">
        <v>157</v>
      </c>
    </row>
    <row r="30" spans="1:6" s="80" customFormat="1" ht="12" customHeight="1">
      <c r="A30" s="60">
        <v>2070308</v>
      </c>
      <c r="B30" s="59" t="s">
        <v>213</v>
      </c>
      <c r="C30" s="61">
        <v>270</v>
      </c>
      <c r="D30" s="61">
        <v>270</v>
      </c>
      <c r="E30" s="61">
        <v>0</v>
      </c>
      <c r="F30" s="61">
        <v>270</v>
      </c>
    </row>
    <row r="31" spans="1:6" s="80" customFormat="1" ht="12" customHeight="1">
      <c r="A31" s="60">
        <v>20704</v>
      </c>
      <c r="B31" s="59" t="s">
        <v>214</v>
      </c>
      <c r="C31" s="61">
        <v>80</v>
      </c>
      <c r="D31" s="61">
        <v>0</v>
      </c>
      <c r="E31" s="61">
        <v>0</v>
      </c>
      <c r="F31" s="61">
        <v>0</v>
      </c>
    </row>
    <row r="32" spans="1:6" s="80" customFormat="1" ht="12" customHeight="1">
      <c r="A32" s="59">
        <v>2070405</v>
      </c>
      <c r="B32" s="59" t="s">
        <v>214</v>
      </c>
      <c r="C32" s="61">
        <v>80</v>
      </c>
      <c r="D32" s="61">
        <v>0</v>
      </c>
      <c r="E32" s="61">
        <v>0</v>
      </c>
      <c r="F32" s="61">
        <v>0</v>
      </c>
    </row>
    <row r="33" spans="1:6" s="80" customFormat="1" ht="12" customHeight="1">
      <c r="A33" s="59">
        <v>20708</v>
      </c>
      <c r="B33" s="59" t="s">
        <v>312</v>
      </c>
      <c r="C33" s="61">
        <v>0</v>
      </c>
      <c r="D33" s="61">
        <v>60</v>
      </c>
      <c r="E33" s="61">
        <v>0</v>
      </c>
      <c r="F33" s="61">
        <v>60</v>
      </c>
    </row>
    <row r="34" spans="1:6" s="80" customFormat="1" ht="12" customHeight="1">
      <c r="A34" s="60">
        <v>2070899</v>
      </c>
      <c r="B34" s="59" t="s">
        <v>216</v>
      </c>
      <c r="C34" s="61">
        <v>0</v>
      </c>
      <c r="D34" s="61">
        <v>60</v>
      </c>
      <c r="E34" s="61">
        <v>0</v>
      </c>
      <c r="F34" s="61">
        <v>60</v>
      </c>
    </row>
    <row r="35" spans="1:6" s="80" customFormat="1" ht="12" customHeight="1">
      <c r="A35" s="60">
        <v>208</v>
      </c>
      <c r="B35" s="59" t="s">
        <v>22</v>
      </c>
      <c r="C35" s="61">
        <v>0</v>
      </c>
      <c r="D35" s="61">
        <v>396</v>
      </c>
      <c r="E35" s="61">
        <v>526.15</v>
      </c>
      <c r="F35" s="61">
        <v>396</v>
      </c>
    </row>
    <row r="36" spans="1:6" s="80" customFormat="1" ht="12" customHeight="1">
      <c r="A36" s="60">
        <v>20801</v>
      </c>
      <c r="B36" s="59" t="s">
        <v>22</v>
      </c>
      <c r="C36" s="61">
        <v>0</v>
      </c>
      <c r="D36" s="61">
        <v>396</v>
      </c>
      <c r="E36" s="61">
        <v>0</v>
      </c>
      <c r="F36" s="61">
        <v>396</v>
      </c>
    </row>
    <row r="37" spans="1:6" s="80" customFormat="1" ht="12" customHeight="1">
      <c r="A37" s="60">
        <v>2080199</v>
      </c>
      <c r="B37" s="59" t="s">
        <v>217</v>
      </c>
      <c r="C37" s="61">
        <v>0</v>
      </c>
      <c r="D37" s="61">
        <v>396</v>
      </c>
      <c r="E37" s="61">
        <v>0</v>
      </c>
      <c r="F37" s="61">
        <v>396</v>
      </c>
    </row>
    <row r="38" spans="1:6" s="80" customFormat="1" ht="12" customHeight="1">
      <c r="A38" s="60">
        <v>20805</v>
      </c>
      <c r="B38" s="59" t="s">
        <v>315</v>
      </c>
      <c r="C38" s="61">
        <v>433.4</v>
      </c>
      <c r="D38" s="61">
        <v>526.15</v>
      </c>
      <c r="E38" s="61">
        <v>526.15</v>
      </c>
      <c r="F38" s="61">
        <v>0</v>
      </c>
    </row>
    <row r="39" spans="1:6" s="80" customFormat="1" ht="12" customHeight="1">
      <c r="A39" s="60">
        <v>2080501</v>
      </c>
      <c r="B39" s="59" t="s">
        <v>218</v>
      </c>
      <c r="C39" s="61">
        <v>30.16</v>
      </c>
      <c r="D39" s="61">
        <v>0</v>
      </c>
      <c r="E39" s="61">
        <v>0</v>
      </c>
      <c r="F39" s="61">
        <v>0</v>
      </c>
    </row>
    <row r="40" spans="1:6" s="80" customFormat="1" ht="12" customHeight="1">
      <c r="A40" s="60">
        <v>2080502</v>
      </c>
      <c r="B40" s="59" t="s">
        <v>219</v>
      </c>
      <c r="C40" s="61">
        <v>133.98</v>
      </c>
      <c r="D40" s="61">
        <v>0</v>
      </c>
      <c r="E40" s="61">
        <v>0</v>
      </c>
      <c r="F40" s="61">
        <v>0</v>
      </c>
    </row>
    <row r="41" spans="1:6" s="80" customFormat="1" ht="12" customHeight="1">
      <c r="A41" s="60">
        <v>2080505</v>
      </c>
      <c r="B41" s="59" t="s">
        <v>220</v>
      </c>
      <c r="C41" s="61">
        <v>192.33</v>
      </c>
      <c r="D41" s="61">
        <v>206.5</v>
      </c>
      <c r="E41" s="61">
        <v>206.5</v>
      </c>
      <c r="F41" s="61">
        <v>0</v>
      </c>
    </row>
    <row r="42" spans="1:6" s="80" customFormat="1" ht="12" customHeight="1">
      <c r="A42" s="60">
        <v>2080506</v>
      </c>
      <c r="B42" s="59" t="s">
        <v>221</v>
      </c>
      <c r="C42" s="61">
        <v>76.93</v>
      </c>
      <c r="D42" s="61">
        <v>82.6</v>
      </c>
      <c r="E42" s="61">
        <v>82.6</v>
      </c>
      <c r="F42" s="61">
        <v>0</v>
      </c>
    </row>
    <row r="43" spans="1:6" s="80" customFormat="1" ht="12" customHeight="1">
      <c r="A43" s="60">
        <v>2080599</v>
      </c>
      <c r="B43" s="59" t="s">
        <v>222</v>
      </c>
      <c r="C43" s="61">
        <v>0</v>
      </c>
      <c r="D43" s="61">
        <v>237.05</v>
      </c>
      <c r="E43" s="61">
        <v>237.05</v>
      </c>
      <c r="F43" s="61">
        <v>0</v>
      </c>
    </row>
    <row r="44" spans="1:6" s="80" customFormat="1" ht="12" customHeight="1">
      <c r="A44" s="60">
        <v>20899</v>
      </c>
      <c r="B44" s="59" t="s">
        <v>223</v>
      </c>
      <c r="C44" s="61">
        <v>60</v>
      </c>
      <c r="D44" s="61">
        <v>0</v>
      </c>
      <c r="E44" s="61">
        <v>0</v>
      </c>
      <c r="F44" s="61">
        <v>0</v>
      </c>
    </row>
    <row r="45" spans="1:6" s="80" customFormat="1" ht="12" customHeight="1">
      <c r="A45" s="60">
        <v>2089901</v>
      </c>
      <c r="B45" s="59" t="s">
        <v>223</v>
      </c>
      <c r="C45" s="61">
        <v>60</v>
      </c>
      <c r="D45" s="61">
        <v>0</v>
      </c>
      <c r="E45" s="61">
        <v>0</v>
      </c>
      <c r="F45" s="61">
        <v>0</v>
      </c>
    </row>
    <row r="46" spans="1:6" s="80" customFormat="1" ht="12" customHeight="1">
      <c r="A46" s="60">
        <v>210</v>
      </c>
      <c r="B46" s="59" t="s">
        <v>201</v>
      </c>
      <c r="C46" s="61">
        <v>170.22</v>
      </c>
      <c r="D46" s="61">
        <v>179.31</v>
      </c>
      <c r="E46" s="61">
        <v>179.31</v>
      </c>
      <c r="F46" s="61">
        <v>0</v>
      </c>
    </row>
    <row r="47" spans="1:6" s="80" customFormat="1" ht="12" customHeight="1">
      <c r="A47" s="60">
        <v>21011</v>
      </c>
      <c r="B47" s="59" t="s">
        <v>321</v>
      </c>
      <c r="C47" s="61">
        <v>170.22</v>
      </c>
      <c r="D47" s="61">
        <v>179.31</v>
      </c>
      <c r="E47" s="61">
        <v>179.31</v>
      </c>
      <c r="F47" s="61">
        <v>0</v>
      </c>
    </row>
    <row r="48" spans="1:6" s="80" customFormat="1" ht="12" customHeight="1">
      <c r="A48" s="60">
        <v>2101101</v>
      </c>
      <c r="B48" s="59" t="s">
        <v>224</v>
      </c>
      <c r="C48" s="61">
        <v>43.55</v>
      </c>
      <c r="D48" s="61">
        <v>46.9</v>
      </c>
      <c r="E48" s="61">
        <v>46.9</v>
      </c>
      <c r="F48" s="61">
        <v>0</v>
      </c>
    </row>
    <row r="49" spans="1:6" s="80" customFormat="1" ht="12" customHeight="1">
      <c r="A49" s="60">
        <v>2101102</v>
      </c>
      <c r="B49" s="59" t="s">
        <v>225</v>
      </c>
      <c r="C49" s="61">
        <v>121.86</v>
      </c>
      <c r="D49" s="61">
        <v>129.3</v>
      </c>
      <c r="E49" s="61">
        <v>129.3</v>
      </c>
      <c r="F49" s="61">
        <v>0</v>
      </c>
    </row>
    <row r="50" spans="1:6" s="80" customFormat="1" ht="12" customHeight="1">
      <c r="A50" s="60">
        <v>2101199</v>
      </c>
      <c r="B50" s="59" t="s">
        <v>226</v>
      </c>
      <c r="C50" s="61">
        <v>4.81</v>
      </c>
      <c r="D50" s="61">
        <v>3.11</v>
      </c>
      <c r="E50" s="61">
        <v>3.11</v>
      </c>
      <c r="F50" s="61">
        <v>0</v>
      </c>
    </row>
    <row r="51" spans="1:6" s="80" customFormat="1" ht="12" customHeight="1">
      <c r="A51" s="60">
        <v>216</v>
      </c>
      <c r="B51" s="59" t="s">
        <v>25</v>
      </c>
      <c r="C51" s="61">
        <v>819.2</v>
      </c>
      <c r="D51" s="61">
        <v>0</v>
      </c>
      <c r="E51" s="61">
        <v>0</v>
      </c>
      <c r="F51" s="61">
        <v>0</v>
      </c>
    </row>
    <row r="52" spans="1:6" s="80" customFormat="1" ht="12" customHeight="1">
      <c r="A52" s="60">
        <v>21605</v>
      </c>
      <c r="B52" s="59" t="s">
        <v>25</v>
      </c>
      <c r="C52" s="61">
        <v>819.2</v>
      </c>
      <c r="D52" s="61">
        <v>0</v>
      </c>
      <c r="E52" s="61">
        <v>0</v>
      </c>
      <c r="F52" s="61">
        <v>0</v>
      </c>
    </row>
    <row r="53" spans="1:6" s="80" customFormat="1" ht="12" customHeight="1">
      <c r="A53" s="59">
        <v>2160501</v>
      </c>
      <c r="B53" s="59" t="s">
        <v>204</v>
      </c>
      <c r="C53" s="61">
        <v>181.95</v>
      </c>
      <c r="D53" s="61">
        <v>0</v>
      </c>
      <c r="E53" s="61">
        <v>0</v>
      </c>
      <c r="F53" s="61">
        <v>0</v>
      </c>
    </row>
    <row r="54" spans="1:6" s="80" customFormat="1" ht="12" customHeight="1">
      <c r="A54" s="59">
        <v>2160504</v>
      </c>
      <c r="B54" s="59" t="s">
        <v>206</v>
      </c>
      <c r="C54" s="61">
        <v>337.25</v>
      </c>
      <c r="D54" s="61">
        <v>0</v>
      </c>
      <c r="E54" s="61">
        <v>0</v>
      </c>
      <c r="F54" s="61">
        <v>0</v>
      </c>
    </row>
    <row r="55" spans="1:6" s="80" customFormat="1" ht="12" customHeight="1">
      <c r="A55" s="59">
        <v>2160599</v>
      </c>
      <c r="B55" s="59" t="s">
        <v>227</v>
      </c>
      <c r="C55" s="61">
        <v>300</v>
      </c>
      <c r="D55" s="61">
        <v>0</v>
      </c>
      <c r="E55" s="61">
        <v>0</v>
      </c>
      <c r="F55" s="61">
        <v>0</v>
      </c>
    </row>
    <row r="56" spans="1:6" s="80" customFormat="1" ht="12" customHeight="1">
      <c r="A56" s="60">
        <v>221</v>
      </c>
      <c r="B56" s="59" t="s">
        <v>26</v>
      </c>
      <c r="C56" s="61">
        <v>115.4</v>
      </c>
      <c r="D56" s="61">
        <v>123.9</v>
      </c>
      <c r="E56" s="61">
        <v>123.9</v>
      </c>
      <c r="F56" s="61">
        <v>0</v>
      </c>
    </row>
    <row r="57" spans="1:6" s="80" customFormat="1" ht="12" customHeight="1">
      <c r="A57" s="60">
        <v>22102</v>
      </c>
      <c r="B57" s="59" t="s">
        <v>327</v>
      </c>
      <c r="C57" s="61">
        <v>115.4</v>
      </c>
      <c r="D57" s="61">
        <v>123.9</v>
      </c>
      <c r="E57" s="61">
        <v>123.9</v>
      </c>
      <c r="F57" s="61">
        <v>0</v>
      </c>
    </row>
    <row r="58" spans="1:6" s="80" customFormat="1" ht="12" customHeight="1">
      <c r="A58" s="60">
        <v>2210201</v>
      </c>
      <c r="B58" s="59" t="s">
        <v>228</v>
      </c>
      <c r="C58" s="61">
        <v>115.4</v>
      </c>
      <c r="D58" s="61">
        <v>123.9</v>
      </c>
      <c r="E58" s="61">
        <v>123.9</v>
      </c>
      <c r="F58" s="61">
        <v>0</v>
      </c>
    </row>
    <row r="59" spans="1:6" ht="13.5">
      <c r="A59" s="10"/>
      <c r="B59" s="11"/>
      <c r="C59" s="14"/>
      <c r="D59" s="11"/>
      <c r="E59" s="11"/>
      <c r="F59" s="11"/>
    </row>
  </sheetData>
  <sheetProtection/>
  <mergeCells count="5">
    <mergeCell ref="A2:F2"/>
    <mergeCell ref="A5:B5"/>
    <mergeCell ref="D5:F5"/>
    <mergeCell ref="C5:C6"/>
    <mergeCell ref="A3:B3"/>
  </mergeCells>
  <printOptions horizontalCentered="1"/>
  <pageMargins left="0" right="0" top="0.31496062992125984" bottom="0.31496062992125984" header="0" footer="0"/>
  <pageSetup fitToHeight="11" fitToWidth="1"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E47"/>
  <sheetViews>
    <sheetView zoomScalePageLayoutView="0" workbookViewId="0" topLeftCell="A1">
      <selection activeCell="E10" sqref="E10"/>
    </sheetView>
  </sheetViews>
  <sheetFormatPr defaultColWidth="9.140625" defaultRowHeight="15"/>
  <cols>
    <col min="1" max="1" width="13.28125" style="0" customWidth="1"/>
    <col min="2" max="2" width="29.7109375" style="0" customWidth="1"/>
    <col min="3" max="3" width="12.8515625" style="0" customWidth="1"/>
    <col min="4" max="4" width="16.140625" style="0" customWidth="1"/>
    <col min="5" max="5" width="18.421875" style="0" customWidth="1"/>
  </cols>
  <sheetData>
    <row r="1" ht="13.5">
      <c r="A1" t="s">
        <v>39</v>
      </c>
    </row>
    <row r="2" spans="1:5" ht="21" customHeight="1">
      <c r="A2" s="100" t="s">
        <v>40</v>
      </c>
      <c r="B2" s="100"/>
      <c r="C2" s="100"/>
      <c r="D2" s="100"/>
      <c r="E2" s="100"/>
    </row>
    <row r="3" spans="1:2" ht="13.5" customHeight="1">
      <c r="A3" s="102" t="s">
        <v>373</v>
      </c>
      <c r="B3" s="103" t="s">
        <v>332</v>
      </c>
    </row>
    <row r="4" s="80" customFormat="1" ht="15" customHeight="1">
      <c r="E4" s="84" t="s">
        <v>2</v>
      </c>
    </row>
    <row r="5" spans="1:5" s="80" customFormat="1" ht="15" customHeight="1">
      <c r="A5" s="109" t="s">
        <v>41</v>
      </c>
      <c r="B5" s="109"/>
      <c r="C5" s="109" t="s">
        <v>184</v>
      </c>
      <c r="D5" s="109"/>
      <c r="E5" s="109"/>
    </row>
    <row r="6" spans="1:5" s="80" customFormat="1" ht="15" customHeight="1">
      <c r="A6" s="81" t="s">
        <v>34</v>
      </c>
      <c r="B6" s="81" t="s">
        <v>35</v>
      </c>
      <c r="C6" s="81" t="s">
        <v>7</v>
      </c>
      <c r="D6" s="81" t="s">
        <v>42</v>
      </c>
      <c r="E6" s="81" t="s">
        <v>43</v>
      </c>
    </row>
    <row r="7" spans="1:5" s="80" customFormat="1" ht="15" customHeight="1">
      <c r="A7" s="82"/>
      <c r="B7" s="81" t="s">
        <v>7</v>
      </c>
      <c r="C7" s="67">
        <v>2555.05</v>
      </c>
      <c r="D7" s="67">
        <f>D8+D20+D41</f>
        <v>2100.37</v>
      </c>
      <c r="E7" s="67">
        <f>E8+E20+E41</f>
        <v>454.68</v>
      </c>
    </row>
    <row r="8" spans="1:5" s="80" customFormat="1" ht="15" customHeight="1">
      <c r="A8" s="59" t="s">
        <v>44</v>
      </c>
      <c r="B8" s="59" t="s">
        <v>45</v>
      </c>
      <c r="C8" s="67">
        <v>1851.77</v>
      </c>
      <c r="D8" s="67">
        <v>1851.77</v>
      </c>
      <c r="E8" s="67">
        <v>0</v>
      </c>
    </row>
    <row r="9" spans="1:5" s="80" customFormat="1" ht="15" customHeight="1">
      <c r="A9" s="59" t="s">
        <v>231</v>
      </c>
      <c r="B9" s="59" t="s">
        <v>232</v>
      </c>
      <c r="C9" s="67">
        <v>509.16</v>
      </c>
      <c r="D9" s="67">
        <v>509.16</v>
      </c>
      <c r="E9" s="67">
        <v>0</v>
      </c>
    </row>
    <row r="10" spans="1:5" s="80" customFormat="1" ht="15" customHeight="1">
      <c r="A10" s="59" t="s">
        <v>233</v>
      </c>
      <c r="B10" s="59" t="s">
        <v>234</v>
      </c>
      <c r="C10" s="67">
        <v>149.35</v>
      </c>
      <c r="D10" s="67">
        <v>149.35</v>
      </c>
      <c r="E10" s="67">
        <v>0</v>
      </c>
    </row>
    <row r="11" spans="1:5" s="80" customFormat="1" ht="15" customHeight="1">
      <c r="A11" s="59" t="s">
        <v>235</v>
      </c>
      <c r="B11" s="59" t="s">
        <v>236</v>
      </c>
      <c r="C11" s="67">
        <v>22.29</v>
      </c>
      <c r="D11" s="67">
        <v>22.29</v>
      </c>
      <c r="E11" s="67">
        <v>0</v>
      </c>
    </row>
    <row r="12" spans="1:5" s="80" customFormat="1" ht="15" customHeight="1">
      <c r="A12" s="59" t="s">
        <v>237</v>
      </c>
      <c r="B12" s="59" t="s">
        <v>238</v>
      </c>
      <c r="C12" s="67">
        <v>354.45</v>
      </c>
      <c r="D12" s="67">
        <v>354.45</v>
      </c>
      <c r="E12" s="67">
        <v>0</v>
      </c>
    </row>
    <row r="13" spans="1:5" s="80" customFormat="1" ht="15" customHeight="1">
      <c r="A13" s="59" t="s">
        <v>239</v>
      </c>
      <c r="B13" s="59" t="s">
        <v>240</v>
      </c>
      <c r="C13" s="67">
        <v>206.5</v>
      </c>
      <c r="D13" s="67">
        <v>206.5</v>
      </c>
      <c r="E13" s="67">
        <v>0</v>
      </c>
    </row>
    <row r="14" spans="1:5" s="80" customFormat="1" ht="15" customHeight="1">
      <c r="A14" s="59" t="s">
        <v>241</v>
      </c>
      <c r="B14" s="59" t="s">
        <v>242</v>
      </c>
      <c r="C14" s="67">
        <v>82.6</v>
      </c>
      <c r="D14" s="67">
        <v>82.6</v>
      </c>
      <c r="E14" s="67">
        <v>0</v>
      </c>
    </row>
    <row r="15" spans="1:5" s="80" customFormat="1" ht="15" customHeight="1">
      <c r="A15" s="59" t="s">
        <v>243</v>
      </c>
      <c r="B15" s="59" t="s">
        <v>244</v>
      </c>
      <c r="C15" s="67">
        <v>87.76</v>
      </c>
      <c r="D15" s="67">
        <v>87.76</v>
      </c>
      <c r="E15" s="67">
        <v>0</v>
      </c>
    </row>
    <row r="16" spans="1:5" s="80" customFormat="1" ht="15" customHeight="1">
      <c r="A16" s="59" t="s">
        <v>245</v>
      </c>
      <c r="B16" s="59" t="s">
        <v>246</v>
      </c>
      <c r="C16" s="67">
        <v>38.31</v>
      </c>
      <c r="D16" s="67">
        <v>38.31</v>
      </c>
      <c r="E16" s="67">
        <v>0</v>
      </c>
    </row>
    <row r="17" spans="1:5" s="80" customFormat="1" ht="15" customHeight="1">
      <c r="A17" s="59" t="s">
        <v>247</v>
      </c>
      <c r="B17" s="59" t="s">
        <v>228</v>
      </c>
      <c r="C17" s="67">
        <v>123.9</v>
      </c>
      <c r="D17" s="67">
        <v>123.9</v>
      </c>
      <c r="E17" s="67">
        <v>0</v>
      </c>
    </row>
    <row r="18" spans="1:5" s="80" customFormat="1" ht="15" customHeight="1">
      <c r="A18" s="59" t="s">
        <v>248</v>
      </c>
      <c r="B18" s="59" t="s">
        <v>249</v>
      </c>
      <c r="C18" s="67">
        <v>53.24</v>
      </c>
      <c r="D18" s="67">
        <v>53.24</v>
      </c>
      <c r="E18" s="67">
        <v>0</v>
      </c>
    </row>
    <row r="19" spans="1:5" s="80" customFormat="1" ht="15" customHeight="1">
      <c r="A19" s="59" t="s">
        <v>250</v>
      </c>
      <c r="B19" s="59" t="s">
        <v>251</v>
      </c>
      <c r="C19" s="67">
        <v>224.21</v>
      </c>
      <c r="D19" s="67">
        <v>224.21</v>
      </c>
      <c r="E19" s="67">
        <v>0</v>
      </c>
    </row>
    <row r="20" spans="1:5" s="80" customFormat="1" ht="15" customHeight="1">
      <c r="A20" s="59" t="s">
        <v>46</v>
      </c>
      <c r="B20" s="59" t="s">
        <v>47</v>
      </c>
      <c r="C20" s="67">
        <v>454.68</v>
      </c>
      <c r="D20" s="67">
        <v>0</v>
      </c>
      <c r="E20" s="67">
        <v>454.68</v>
      </c>
    </row>
    <row r="21" spans="1:5" s="80" customFormat="1" ht="15" customHeight="1">
      <c r="A21" s="59" t="s">
        <v>252</v>
      </c>
      <c r="B21" s="59" t="s">
        <v>253</v>
      </c>
      <c r="C21" s="67">
        <v>44.2</v>
      </c>
      <c r="D21" s="67">
        <v>0</v>
      </c>
      <c r="E21" s="67">
        <v>44.2</v>
      </c>
    </row>
    <row r="22" spans="1:5" s="80" customFormat="1" ht="15" customHeight="1">
      <c r="A22" s="59" t="s">
        <v>254</v>
      </c>
      <c r="B22" s="59" t="s">
        <v>255</v>
      </c>
      <c r="C22" s="67">
        <v>4.96</v>
      </c>
      <c r="D22" s="67">
        <v>0</v>
      </c>
      <c r="E22" s="67">
        <v>4.96</v>
      </c>
    </row>
    <row r="23" spans="1:5" s="80" customFormat="1" ht="15" customHeight="1">
      <c r="A23" s="59" t="s">
        <v>339</v>
      </c>
      <c r="B23" s="59" t="s">
        <v>340</v>
      </c>
      <c r="C23" s="67">
        <v>0.03</v>
      </c>
      <c r="D23" s="67">
        <v>0</v>
      </c>
      <c r="E23" s="67">
        <v>0.03</v>
      </c>
    </row>
    <row r="24" spans="1:5" s="80" customFormat="1" ht="15" customHeight="1">
      <c r="A24" s="59" t="s">
        <v>256</v>
      </c>
      <c r="B24" s="59" t="s">
        <v>257</v>
      </c>
      <c r="C24" s="67">
        <v>10</v>
      </c>
      <c r="D24" s="67">
        <v>0</v>
      </c>
      <c r="E24" s="67">
        <v>10</v>
      </c>
    </row>
    <row r="25" spans="1:5" s="80" customFormat="1" ht="15" customHeight="1">
      <c r="A25" s="59" t="s">
        <v>258</v>
      </c>
      <c r="B25" s="59" t="s">
        <v>259</v>
      </c>
      <c r="C25" s="67">
        <v>32.5</v>
      </c>
      <c r="D25" s="67">
        <v>0</v>
      </c>
      <c r="E25" s="67">
        <v>32.5</v>
      </c>
    </row>
    <row r="26" spans="1:5" s="80" customFormat="1" ht="15" customHeight="1">
      <c r="A26" s="59" t="s">
        <v>260</v>
      </c>
      <c r="B26" s="59" t="s">
        <v>261</v>
      </c>
      <c r="C26" s="67">
        <v>18.1</v>
      </c>
      <c r="D26" s="67">
        <v>0</v>
      </c>
      <c r="E26" s="67">
        <v>18.1</v>
      </c>
    </row>
    <row r="27" spans="1:5" s="80" customFormat="1" ht="15" customHeight="1">
      <c r="A27" s="59" t="s">
        <v>262</v>
      </c>
      <c r="B27" s="59" t="s">
        <v>263</v>
      </c>
      <c r="C27" s="67">
        <v>7</v>
      </c>
      <c r="D27" s="67">
        <v>0</v>
      </c>
      <c r="E27" s="67">
        <v>7</v>
      </c>
    </row>
    <row r="28" spans="1:5" s="80" customFormat="1" ht="15" customHeight="1">
      <c r="A28" s="59" t="s">
        <v>264</v>
      </c>
      <c r="B28" s="59" t="s">
        <v>265</v>
      </c>
      <c r="C28" s="67">
        <v>140.44</v>
      </c>
      <c r="D28" s="67">
        <v>0</v>
      </c>
      <c r="E28" s="67">
        <v>140.44</v>
      </c>
    </row>
    <row r="29" spans="1:5" s="80" customFormat="1" ht="15" customHeight="1">
      <c r="A29" s="59" t="s">
        <v>266</v>
      </c>
      <c r="B29" s="59" t="s">
        <v>267</v>
      </c>
      <c r="C29" s="67">
        <v>8.9</v>
      </c>
      <c r="D29" s="67">
        <v>0</v>
      </c>
      <c r="E29" s="67">
        <v>8.9</v>
      </c>
    </row>
    <row r="30" spans="1:5" s="80" customFormat="1" ht="15" customHeight="1">
      <c r="A30" s="59" t="s">
        <v>268</v>
      </c>
      <c r="B30" s="59" t="s">
        <v>269</v>
      </c>
      <c r="C30" s="67">
        <v>1</v>
      </c>
      <c r="D30" s="67">
        <v>0</v>
      </c>
      <c r="E30" s="67">
        <v>1</v>
      </c>
    </row>
    <row r="31" spans="1:5" s="80" customFormat="1" ht="15" customHeight="1">
      <c r="A31" s="59" t="s">
        <v>270</v>
      </c>
      <c r="B31" s="59" t="s">
        <v>271</v>
      </c>
      <c r="C31" s="67">
        <v>4.6</v>
      </c>
      <c r="D31" s="67">
        <v>0</v>
      </c>
      <c r="E31" s="67">
        <v>4.6</v>
      </c>
    </row>
    <row r="32" spans="1:5" s="80" customFormat="1" ht="15" customHeight="1">
      <c r="A32" s="59" t="s">
        <v>272</v>
      </c>
      <c r="B32" s="59" t="s">
        <v>273</v>
      </c>
      <c r="C32" s="67">
        <v>10.67</v>
      </c>
      <c r="D32" s="67">
        <v>0</v>
      </c>
      <c r="E32" s="67">
        <v>10.67</v>
      </c>
    </row>
    <row r="33" spans="1:5" s="80" customFormat="1" ht="15" customHeight="1">
      <c r="A33" s="59" t="s">
        <v>274</v>
      </c>
      <c r="B33" s="59" t="s">
        <v>275</v>
      </c>
      <c r="C33" s="67">
        <v>16.74</v>
      </c>
      <c r="D33" s="67">
        <v>0</v>
      </c>
      <c r="E33" s="67">
        <v>16.74</v>
      </c>
    </row>
    <row r="34" spans="1:5" s="80" customFormat="1" ht="15" customHeight="1">
      <c r="A34" s="59" t="s">
        <v>276</v>
      </c>
      <c r="B34" s="59" t="s">
        <v>277</v>
      </c>
      <c r="C34" s="67">
        <v>12.6</v>
      </c>
      <c r="D34" s="67">
        <v>0</v>
      </c>
      <c r="E34" s="67">
        <v>12.6</v>
      </c>
    </row>
    <row r="35" spans="1:5" s="80" customFormat="1" ht="15" customHeight="1">
      <c r="A35" s="59" t="s">
        <v>278</v>
      </c>
      <c r="B35" s="59" t="s">
        <v>279</v>
      </c>
      <c r="C35" s="67">
        <v>6.4</v>
      </c>
      <c r="D35" s="67">
        <v>0</v>
      </c>
      <c r="E35" s="67">
        <v>6.4</v>
      </c>
    </row>
    <row r="36" spans="1:5" s="80" customFormat="1" ht="15" customHeight="1">
      <c r="A36" s="59" t="s">
        <v>280</v>
      </c>
      <c r="B36" s="59" t="s">
        <v>281</v>
      </c>
      <c r="C36" s="67">
        <v>40.86</v>
      </c>
      <c r="D36" s="67">
        <v>0</v>
      </c>
      <c r="E36" s="67">
        <v>40.86</v>
      </c>
    </row>
    <row r="37" spans="1:5" s="80" customFormat="1" ht="15" customHeight="1">
      <c r="A37" s="59" t="s">
        <v>282</v>
      </c>
      <c r="B37" s="59" t="s">
        <v>283</v>
      </c>
      <c r="C37" s="67">
        <v>21.38</v>
      </c>
      <c r="D37" s="67">
        <v>0</v>
      </c>
      <c r="E37" s="67">
        <v>21.38</v>
      </c>
    </row>
    <row r="38" spans="1:5" s="80" customFormat="1" ht="15" customHeight="1">
      <c r="A38" s="59" t="s">
        <v>284</v>
      </c>
      <c r="B38" s="59" t="s">
        <v>285</v>
      </c>
      <c r="C38" s="67">
        <v>22.5</v>
      </c>
      <c r="D38" s="67">
        <v>0</v>
      </c>
      <c r="E38" s="67">
        <v>22.5</v>
      </c>
    </row>
    <row r="39" spans="1:5" s="80" customFormat="1" ht="15" customHeight="1">
      <c r="A39" s="59" t="s">
        <v>286</v>
      </c>
      <c r="B39" s="59" t="s">
        <v>287</v>
      </c>
      <c r="C39" s="67">
        <v>38.3</v>
      </c>
      <c r="D39" s="67">
        <v>0</v>
      </c>
      <c r="E39" s="67">
        <v>38.3</v>
      </c>
    </row>
    <row r="40" spans="1:5" s="80" customFormat="1" ht="15" customHeight="1">
      <c r="A40" s="59" t="s">
        <v>288</v>
      </c>
      <c r="B40" s="59" t="s">
        <v>289</v>
      </c>
      <c r="C40" s="67">
        <v>13.5</v>
      </c>
      <c r="D40" s="67">
        <v>0</v>
      </c>
      <c r="E40" s="67">
        <v>13.5</v>
      </c>
    </row>
    <row r="41" spans="1:5" s="80" customFormat="1" ht="15" customHeight="1">
      <c r="A41" s="59" t="s">
        <v>48</v>
      </c>
      <c r="B41" s="59" t="s">
        <v>49</v>
      </c>
      <c r="C41" s="67">
        <v>248.6</v>
      </c>
      <c r="D41" s="67">
        <v>248.6</v>
      </c>
      <c r="E41" s="67">
        <v>0</v>
      </c>
    </row>
    <row r="42" spans="1:5" s="80" customFormat="1" ht="15" customHeight="1">
      <c r="A42" s="59" t="s">
        <v>290</v>
      </c>
      <c r="B42" s="59" t="s">
        <v>291</v>
      </c>
      <c r="C42" s="67">
        <v>13.17</v>
      </c>
      <c r="D42" s="67">
        <v>13.17</v>
      </c>
      <c r="E42" s="67">
        <v>0</v>
      </c>
    </row>
    <row r="43" spans="1:5" s="80" customFormat="1" ht="15" customHeight="1">
      <c r="A43" s="59" t="s">
        <v>292</v>
      </c>
      <c r="B43" s="59" t="s">
        <v>293</v>
      </c>
      <c r="C43" s="67">
        <v>223.89</v>
      </c>
      <c r="D43" s="67">
        <v>223.89</v>
      </c>
      <c r="E43" s="67">
        <v>0</v>
      </c>
    </row>
    <row r="44" spans="1:5" s="80" customFormat="1" ht="15" customHeight="1">
      <c r="A44" s="59" t="s">
        <v>294</v>
      </c>
      <c r="B44" s="59" t="s">
        <v>295</v>
      </c>
      <c r="C44" s="67">
        <v>11.54</v>
      </c>
      <c r="D44" s="67">
        <v>11.54</v>
      </c>
      <c r="E44" s="67">
        <v>0</v>
      </c>
    </row>
    <row r="45" spans="1:5" s="80" customFormat="1" ht="15" customHeight="1">
      <c r="A45" s="59" t="s">
        <v>296</v>
      </c>
      <c r="B45" s="59" t="s">
        <v>297</v>
      </c>
      <c r="C45" s="67">
        <v>0</v>
      </c>
      <c r="D45" s="67">
        <v>0</v>
      </c>
      <c r="E45" s="67">
        <v>0</v>
      </c>
    </row>
    <row r="46" spans="1:5" s="80" customFormat="1" ht="15" customHeight="1">
      <c r="A46" s="59" t="s">
        <v>298</v>
      </c>
      <c r="B46" s="59" t="s">
        <v>299</v>
      </c>
      <c r="C46" s="67">
        <v>0</v>
      </c>
      <c r="D46" s="67">
        <v>0</v>
      </c>
      <c r="E46" s="67">
        <v>0</v>
      </c>
    </row>
    <row r="47" spans="1:5" ht="13.5">
      <c r="A47" s="10"/>
      <c r="B47" s="11"/>
      <c r="C47" s="11"/>
      <c r="D47" s="11"/>
      <c r="E47" s="11"/>
    </row>
  </sheetData>
  <sheetProtection/>
  <mergeCells count="4">
    <mergeCell ref="A2:E2"/>
    <mergeCell ref="A5:B5"/>
    <mergeCell ref="C5:E5"/>
    <mergeCell ref="A3:B3"/>
  </mergeCells>
  <printOptions horizontalCentered="1"/>
  <pageMargins left="0" right="0" top="0.51" bottom="0.36" header="0.2" footer="0"/>
  <pageSetup fitToHeight="11" fitToWidth="1"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pageSetUpPr fitToPage="1"/>
  </sheetPr>
  <dimension ref="A1:L16"/>
  <sheetViews>
    <sheetView zoomScalePageLayoutView="0" workbookViewId="0" topLeftCell="A1">
      <selection activeCell="A3" sqref="A3:B3"/>
    </sheetView>
  </sheetViews>
  <sheetFormatPr defaultColWidth="9.140625" defaultRowHeight="15"/>
  <cols>
    <col min="1" max="4" width="10.57421875" style="0" customWidth="1"/>
    <col min="5" max="5" width="12.00390625" style="0" customWidth="1"/>
    <col min="6" max="6" width="12.7109375" style="0" customWidth="1"/>
    <col min="7" max="10" width="10.57421875" style="0" customWidth="1"/>
    <col min="11" max="11" width="12.421875" style="0" customWidth="1"/>
    <col min="12" max="12" width="10.57421875" style="0" customWidth="1"/>
  </cols>
  <sheetData>
    <row r="1" spans="1:12" ht="13.5">
      <c r="A1" t="s">
        <v>50</v>
      </c>
      <c r="L1" s="3"/>
    </row>
    <row r="2" spans="1:12" ht="22.5">
      <c r="A2" s="111" t="s">
        <v>51</v>
      </c>
      <c r="B2" s="111"/>
      <c r="C2" s="111"/>
      <c r="D2" s="111"/>
      <c r="E2" s="111"/>
      <c r="F2" s="111"/>
      <c r="G2" s="111"/>
      <c r="H2" s="111"/>
      <c r="I2" s="111"/>
      <c r="J2" s="111"/>
      <c r="K2" s="111"/>
      <c r="L2" s="111"/>
    </row>
    <row r="3" spans="1:2" ht="13.5" customHeight="1">
      <c r="A3" s="102" t="s">
        <v>373</v>
      </c>
      <c r="B3" s="103" t="s">
        <v>332</v>
      </c>
    </row>
    <row r="4" ht="13.5">
      <c r="L4" s="5" t="s">
        <v>2</v>
      </c>
    </row>
    <row r="5" spans="1:12" ht="13.5">
      <c r="A5" s="101" t="s">
        <v>182</v>
      </c>
      <c r="B5" s="101"/>
      <c r="C5" s="101"/>
      <c r="D5" s="101"/>
      <c r="E5" s="101"/>
      <c r="F5" s="101"/>
      <c r="G5" s="101" t="s">
        <v>183</v>
      </c>
      <c r="H5" s="101"/>
      <c r="I5" s="101"/>
      <c r="J5" s="101"/>
      <c r="K5" s="101"/>
      <c r="L5" s="101"/>
    </row>
    <row r="6" spans="1:12" ht="13.5">
      <c r="A6" s="101" t="s">
        <v>7</v>
      </c>
      <c r="B6" s="110" t="s">
        <v>52</v>
      </c>
      <c r="C6" s="101" t="s">
        <v>53</v>
      </c>
      <c r="D6" s="101"/>
      <c r="E6" s="101"/>
      <c r="F6" s="110" t="s">
        <v>54</v>
      </c>
      <c r="G6" s="101" t="s">
        <v>7</v>
      </c>
      <c r="H6" s="110" t="s">
        <v>52</v>
      </c>
      <c r="I6" s="101" t="s">
        <v>53</v>
      </c>
      <c r="J6" s="101"/>
      <c r="K6" s="101"/>
      <c r="L6" s="110" t="s">
        <v>54</v>
      </c>
    </row>
    <row r="7" spans="1:12" ht="27">
      <c r="A7" s="101"/>
      <c r="B7" s="101"/>
      <c r="C7" s="6" t="s">
        <v>36</v>
      </c>
      <c r="D7" s="7" t="s">
        <v>55</v>
      </c>
      <c r="E7" s="7" t="s">
        <v>56</v>
      </c>
      <c r="F7" s="101"/>
      <c r="G7" s="101"/>
      <c r="H7" s="101"/>
      <c r="I7" s="6" t="s">
        <v>36</v>
      </c>
      <c r="J7" s="7" t="s">
        <v>55</v>
      </c>
      <c r="K7" s="7" t="s">
        <v>56</v>
      </c>
      <c r="L7" s="101"/>
    </row>
    <row r="8" spans="1:12" ht="13.5">
      <c r="A8" s="67">
        <v>34.78</v>
      </c>
      <c r="B8" s="67">
        <v>0</v>
      </c>
      <c r="C8" s="67">
        <v>22.7</v>
      </c>
      <c r="D8" s="67">
        <v>0</v>
      </c>
      <c r="E8" s="67">
        <v>22.7</v>
      </c>
      <c r="F8" s="67">
        <v>12.08</v>
      </c>
      <c r="G8" s="67">
        <v>39.24</v>
      </c>
      <c r="H8" s="67">
        <v>0</v>
      </c>
      <c r="I8" s="67">
        <v>22.5</v>
      </c>
      <c r="J8" s="67">
        <v>0</v>
      </c>
      <c r="K8" s="67">
        <v>22.5</v>
      </c>
      <c r="L8" s="67">
        <v>16.74</v>
      </c>
    </row>
    <row r="9" spans="1:12" ht="13.5">
      <c r="A9" s="67"/>
      <c r="B9" s="67"/>
      <c r="C9" s="67"/>
      <c r="D9" s="67"/>
      <c r="E9" s="67"/>
      <c r="F9" s="67"/>
      <c r="G9" s="67"/>
      <c r="H9" s="67"/>
      <c r="I9" s="67"/>
      <c r="J9" s="67"/>
      <c r="K9" s="67"/>
      <c r="L9" s="67"/>
    </row>
    <row r="10" spans="1:12" ht="13.5">
      <c r="A10" s="67"/>
      <c r="B10" s="67"/>
      <c r="C10" s="67"/>
      <c r="D10" s="67"/>
      <c r="E10" s="67"/>
      <c r="F10" s="67"/>
      <c r="G10" s="67"/>
      <c r="H10" s="67"/>
      <c r="I10" s="67"/>
      <c r="J10" s="67"/>
      <c r="K10" s="67"/>
      <c r="L10" s="67"/>
    </row>
    <row r="11" spans="1:12" ht="13.5">
      <c r="A11" s="67"/>
      <c r="B11" s="67"/>
      <c r="C11" s="67"/>
      <c r="D11" s="67"/>
      <c r="E11" s="67"/>
      <c r="F11" s="67"/>
      <c r="G11" s="67"/>
      <c r="H11" s="67"/>
      <c r="I11" s="67"/>
      <c r="J11" s="67"/>
      <c r="K11" s="67"/>
      <c r="L11" s="67"/>
    </row>
    <row r="12" spans="1:12" ht="13.5">
      <c r="A12" s="67"/>
      <c r="B12" s="67"/>
      <c r="C12" s="67"/>
      <c r="D12" s="67"/>
      <c r="E12" s="67"/>
      <c r="F12" s="67"/>
      <c r="G12" s="67"/>
      <c r="H12" s="67"/>
      <c r="I12" s="67"/>
      <c r="J12" s="67"/>
      <c r="K12" s="67"/>
      <c r="L12" s="67"/>
    </row>
    <row r="13" spans="1:12" ht="13.5">
      <c r="A13" s="67"/>
      <c r="B13" s="67"/>
      <c r="C13" s="67"/>
      <c r="D13" s="67"/>
      <c r="E13" s="67"/>
      <c r="F13" s="67"/>
      <c r="G13" s="67"/>
      <c r="H13" s="67"/>
      <c r="I13" s="67"/>
      <c r="J13" s="67"/>
      <c r="K13" s="67"/>
      <c r="L13" s="67"/>
    </row>
    <row r="14" spans="1:12" ht="13.5">
      <c r="A14" s="67"/>
      <c r="B14" s="67"/>
      <c r="C14" s="67"/>
      <c r="D14" s="67"/>
      <c r="E14" s="67"/>
      <c r="F14" s="67"/>
      <c r="G14" s="67"/>
      <c r="H14" s="67"/>
      <c r="I14" s="67"/>
      <c r="J14" s="67"/>
      <c r="K14" s="67"/>
      <c r="L14" s="67"/>
    </row>
    <row r="15" spans="1:12" ht="13.5">
      <c r="A15" s="67"/>
      <c r="B15" s="67"/>
      <c r="C15" s="67"/>
      <c r="D15" s="67"/>
      <c r="E15" s="67"/>
      <c r="F15" s="67"/>
      <c r="G15" s="67"/>
      <c r="H15" s="67"/>
      <c r="I15" s="67"/>
      <c r="J15" s="67"/>
      <c r="K15" s="67"/>
      <c r="L15" s="67"/>
    </row>
    <row r="16" spans="1:12" ht="13.5">
      <c r="A16" s="67"/>
      <c r="B16" s="67"/>
      <c r="C16" s="67"/>
      <c r="D16" s="67"/>
      <c r="E16" s="67"/>
      <c r="F16" s="67"/>
      <c r="G16" s="67"/>
      <c r="H16" s="67"/>
      <c r="I16" s="67"/>
      <c r="J16" s="67"/>
      <c r="K16" s="67"/>
      <c r="L16" s="67"/>
    </row>
  </sheetData>
  <sheetProtection/>
  <mergeCells count="12">
    <mergeCell ref="F6:F7"/>
    <mergeCell ref="A3:B3"/>
    <mergeCell ref="G6:G7"/>
    <mergeCell ref="H6:H7"/>
    <mergeCell ref="L6:L7"/>
    <mergeCell ref="A2:L2"/>
    <mergeCell ref="A5:F5"/>
    <mergeCell ref="G5:L5"/>
    <mergeCell ref="C6:E6"/>
    <mergeCell ref="I6:K6"/>
    <mergeCell ref="A6:A7"/>
    <mergeCell ref="B6:B7"/>
  </mergeCells>
  <printOptions horizontalCentered="1"/>
  <pageMargins left="0" right="0" top="0.98" bottom="0.98" header="0" footer="0"/>
  <pageSetup fitToHeight="11" fitToWidth="1"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pageSetUpPr fitToPage="1"/>
  </sheetPr>
  <dimension ref="A1:E20"/>
  <sheetViews>
    <sheetView zoomScalePageLayoutView="0" workbookViewId="0" topLeftCell="A1">
      <selection activeCell="A3" sqref="A3:B3"/>
    </sheetView>
  </sheetViews>
  <sheetFormatPr defaultColWidth="16.00390625" defaultRowHeight="15"/>
  <cols>
    <col min="1" max="1" width="14.7109375" style="0" customWidth="1"/>
    <col min="2" max="2" width="68.7109375" style="0" customWidth="1"/>
    <col min="3" max="3" width="11.57421875" style="0" bestFit="1" customWidth="1"/>
    <col min="4" max="4" width="17.421875" style="0" customWidth="1"/>
    <col min="5" max="5" width="20.421875" style="0" customWidth="1"/>
  </cols>
  <sheetData>
    <row r="1" ht="13.5">
      <c r="A1" s="3" t="s">
        <v>57</v>
      </c>
    </row>
    <row r="2" spans="1:5" ht="27">
      <c r="A2" s="100" t="s">
        <v>58</v>
      </c>
      <c r="B2" s="100"/>
      <c r="C2" s="100"/>
      <c r="D2" s="100"/>
      <c r="E2" s="100"/>
    </row>
    <row r="3" spans="1:5" ht="13.5" customHeight="1">
      <c r="A3" s="102" t="s">
        <v>373</v>
      </c>
      <c r="B3" s="103" t="s">
        <v>332</v>
      </c>
      <c r="C3" s="4"/>
      <c r="D3" s="4"/>
      <c r="E3" s="4"/>
    </row>
    <row r="4" ht="13.5">
      <c r="E4" s="5" t="s">
        <v>2</v>
      </c>
    </row>
    <row r="5" spans="1:5" ht="25.5" customHeight="1">
      <c r="A5" s="101" t="s">
        <v>34</v>
      </c>
      <c r="B5" s="101" t="s">
        <v>35</v>
      </c>
      <c r="C5" s="101" t="s">
        <v>59</v>
      </c>
      <c r="D5" s="101"/>
      <c r="E5" s="101"/>
    </row>
    <row r="6" spans="1:5" ht="25.5" customHeight="1">
      <c r="A6" s="101"/>
      <c r="B6" s="101"/>
      <c r="C6" s="6" t="s">
        <v>7</v>
      </c>
      <c r="D6" s="6" t="s">
        <v>37</v>
      </c>
      <c r="E6" s="6" t="s">
        <v>38</v>
      </c>
    </row>
    <row r="7" spans="1:5" ht="25.5" customHeight="1">
      <c r="A7" s="9"/>
      <c r="B7" s="8" t="s">
        <v>7</v>
      </c>
      <c r="C7" s="9"/>
      <c r="D7" s="9"/>
      <c r="E7" s="9"/>
    </row>
    <row r="8" spans="1:5" ht="25.5" customHeight="1">
      <c r="A8" s="9" t="s">
        <v>60</v>
      </c>
      <c r="B8" s="9" t="s">
        <v>61</v>
      </c>
      <c r="C8" s="9"/>
      <c r="D8" s="9"/>
      <c r="E8" s="9"/>
    </row>
    <row r="9" spans="1:5" ht="25.5" customHeight="1">
      <c r="A9" s="9" t="s">
        <v>62</v>
      </c>
      <c r="B9" s="9" t="s">
        <v>63</v>
      </c>
      <c r="C9" s="9"/>
      <c r="D9" s="9"/>
      <c r="E9" s="9"/>
    </row>
    <row r="10" spans="1:5" ht="25.5" customHeight="1">
      <c r="A10" s="9" t="s">
        <v>64</v>
      </c>
      <c r="B10" s="9" t="s">
        <v>65</v>
      </c>
      <c r="C10" s="9"/>
      <c r="D10" s="9"/>
      <c r="E10" s="9"/>
    </row>
    <row r="11" spans="1:5" ht="25.5" customHeight="1">
      <c r="A11" s="9" t="s">
        <v>66</v>
      </c>
      <c r="B11" s="9" t="s">
        <v>67</v>
      </c>
      <c r="C11" s="9"/>
      <c r="D11" s="9"/>
      <c r="E11" s="9"/>
    </row>
    <row r="12" spans="1:5" ht="25.5" customHeight="1">
      <c r="A12" s="9" t="s">
        <v>68</v>
      </c>
      <c r="B12" s="9" t="s">
        <v>69</v>
      </c>
      <c r="C12" s="9"/>
      <c r="D12" s="9"/>
      <c r="E12" s="9"/>
    </row>
    <row r="13" spans="1:5" ht="25.5" customHeight="1">
      <c r="A13" s="9" t="s">
        <v>70</v>
      </c>
      <c r="B13" s="9" t="s">
        <v>71</v>
      </c>
      <c r="C13" s="9"/>
      <c r="D13" s="9"/>
      <c r="E13" s="9"/>
    </row>
    <row r="14" spans="1:5" ht="25.5" customHeight="1">
      <c r="A14" s="9" t="s">
        <v>72</v>
      </c>
      <c r="B14" s="9" t="s">
        <v>73</v>
      </c>
      <c r="C14" s="9"/>
      <c r="D14" s="9"/>
      <c r="E14" s="9"/>
    </row>
    <row r="15" spans="1:5" ht="25.5" customHeight="1">
      <c r="A15" s="9" t="s">
        <v>74</v>
      </c>
      <c r="B15" s="9" t="s">
        <v>75</v>
      </c>
      <c r="C15" s="9"/>
      <c r="D15" s="9"/>
      <c r="E15" s="9"/>
    </row>
    <row r="16" spans="1:5" ht="25.5" customHeight="1">
      <c r="A16" s="9" t="s">
        <v>76</v>
      </c>
      <c r="B16" s="9" t="s">
        <v>77</v>
      </c>
      <c r="C16" s="9"/>
      <c r="D16" s="9"/>
      <c r="E16" s="9"/>
    </row>
    <row r="17" spans="1:5" ht="25.5" customHeight="1">
      <c r="A17" s="9" t="s">
        <v>78</v>
      </c>
      <c r="B17" s="9" t="s">
        <v>79</v>
      </c>
      <c r="C17" s="9"/>
      <c r="D17" s="9"/>
      <c r="E17" s="9"/>
    </row>
    <row r="18" spans="1:5" ht="25.5" customHeight="1">
      <c r="A18" s="9" t="s">
        <v>80</v>
      </c>
      <c r="B18" s="9" t="s">
        <v>81</v>
      </c>
      <c r="C18" s="9"/>
      <c r="D18" s="9"/>
      <c r="E18" s="9"/>
    </row>
    <row r="19" spans="1:5" ht="25.5" customHeight="1">
      <c r="A19" s="9" t="s">
        <v>82</v>
      </c>
      <c r="B19" s="9" t="s">
        <v>83</v>
      </c>
      <c r="C19" s="9"/>
      <c r="D19" s="9"/>
      <c r="E19" s="9"/>
    </row>
    <row r="20" spans="1:5" ht="25.5" customHeight="1">
      <c r="A20" s="10" t="s">
        <v>84</v>
      </c>
      <c r="B20" s="11"/>
      <c r="C20" s="11"/>
      <c r="D20" s="11"/>
      <c r="E20" s="11"/>
    </row>
  </sheetData>
  <sheetProtection/>
  <mergeCells count="5">
    <mergeCell ref="A2:E2"/>
    <mergeCell ref="C5:E5"/>
    <mergeCell ref="A5:A6"/>
    <mergeCell ref="B5:B6"/>
    <mergeCell ref="A3:B3"/>
  </mergeCells>
  <printOptions horizontalCentered="1"/>
  <pageMargins left="0" right="0" top="0.85" bottom="0.38" header="0" footer="0"/>
  <pageSetup fitToHeight="11" fitToWidth="1"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pageSetUpPr fitToPage="1"/>
  </sheetPr>
  <dimension ref="A1:D21"/>
  <sheetViews>
    <sheetView zoomScalePageLayoutView="0" workbookViewId="0" topLeftCell="A4">
      <selection activeCell="A3" sqref="A3:B3"/>
    </sheetView>
  </sheetViews>
  <sheetFormatPr defaultColWidth="9.140625" defaultRowHeight="15"/>
  <cols>
    <col min="1" max="1" width="50.140625" style="0" customWidth="1"/>
    <col min="2" max="2" width="14.00390625" style="0" customWidth="1"/>
    <col min="3" max="3" width="53.00390625" style="0" customWidth="1"/>
    <col min="4" max="4" width="12.28125" style="0" customWidth="1"/>
  </cols>
  <sheetData>
    <row r="1" ht="13.5">
      <c r="A1" s="3" t="s">
        <v>85</v>
      </c>
    </row>
    <row r="2" spans="1:4" ht="27" customHeight="1">
      <c r="A2" s="100" t="s">
        <v>86</v>
      </c>
      <c r="B2" s="100"/>
      <c r="C2" s="100"/>
      <c r="D2" s="100"/>
    </row>
    <row r="3" spans="1:4" ht="32.25" customHeight="1">
      <c r="A3" s="102" t="s">
        <v>373</v>
      </c>
      <c r="B3" s="103" t="s">
        <v>332</v>
      </c>
      <c r="D3" s="5" t="s">
        <v>2</v>
      </c>
    </row>
    <row r="4" spans="1:4" ht="18" customHeight="1">
      <c r="A4" s="112" t="s">
        <v>3</v>
      </c>
      <c r="B4" s="101"/>
      <c r="C4" s="112" t="s">
        <v>4</v>
      </c>
      <c r="D4" s="101"/>
    </row>
    <row r="5" spans="1:4" ht="18" customHeight="1">
      <c r="A5" s="6" t="s">
        <v>5</v>
      </c>
      <c r="B5" s="6" t="s">
        <v>6</v>
      </c>
      <c r="C5" s="6" t="s">
        <v>5</v>
      </c>
      <c r="D5" s="6" t="s">
        <v>6</v>
      </c>
    </row>
    <row r="6" spans="1:4" ht="18" customHeight="1">
      <c r="A6" s="9" t="s">
        <v>381</v>
      </c>
      <c r="B6" s="66">
        <v>4564.05</v>
      </c>
      <c r="C6" s="9" t="s">
        <v>14</v>
      </c>
      <c r="D6" s="66"/>
    </row>
    <row r="7" spans="1:4" ht="18" customHeight="1">
      <c r="A7" s="9" t="s">
        <v>87</v>
      </c>
      <c r="B7" s="66"/>
      <c r="C7" s="9" t="s">
        <v>16</v>
      </c>
      <c r="D7" s="66"/>
    </row>
    <row r="8" spans="1:4" ht="18" customHeight="1">
      <c r="A8" s="9" t="s">
        <v>88</v>
      </c>
      <c r="B8" s="66"/>
      <c r="C8" s="9" t="s">
        <v>18</v>
      </c>
      <c r="D8" s="66"/>
    </row>
    <row r="9" spans="1:4" ht="18" customHeight="1">
      <c r="A9" s="9" t="s">
        <v>89</v>
      </c>
      <c r="B9" s="66"/>
      <c r="C9" s="9" t="s">
        <v>19</v>
      </c>
      <c r="D9" s="66"/>
    </row>
    <row r="10" spans="1:4" ht="18" customHeight="1">
      <c r="A10" s="9" t="s">
        <v>90</v>
      </c>
      <c r="B10" s="66"/>
      <c r="C10" s="9" t="s">
        <v>21</v>
      </c>
      <c r="D10" s="66"/>
    </row>
    <row r="11" spans="1:4" ht="18" customHeight="1">
      <c r="A11" s="9" t="s">
        <v>91</v>
      </c>
      <c r="B11" s="66"/>
      <c r="C11" s="9" t="s">
        <v>200</v>
      </c>
      <c r="D11" s="66">
        <v>3338.69</v>
      </c>
    </row>
    <row r="12" spans="1:4" ht="18" customHeight="1">
      <c r="A12" s="9"/>
      <c r="B12" s="66"/>
      <c r="C12" s="9" t="s">
        <v>22</v>
      </c>
      <c r="D12" s="66">
        <v>922.15</v>
      </c>
    </row>
    <row r="13" spans="1:4" ht="18" customHeight="1">
      <c r="A13" s="9"/>
      <c r="B13" s="66"/>
      <c r="C13" s="9" t="s">
        <v>300</v>
      </c>
      <c r="D13" s="66"/>
    </row>
    <row r="14" spans="1:4" ht="18" customHeight="1">
      <c r="A14" s="9"/>
      <c r="B14" s="66"/>
      <c r="C14" s="9" t="s">
        <v>201</v>
      </c>
      <c r="D14" s="66">
        <v>179.31</v>
      </c>
    </row>
    <row r="15" spans="1:4" ht="18" customHeight="1">
      <c r="A15" s="9"/>
      <c r="B15" s="66"/>
      <c r="C15" s="9" t="s">
        <v>25</v>
      </c>
      <c r="D15" s="66"/>
    </row>
    <row r="16" spans="1:4" ht="18" customHeight="1">
      <c r="A16" s="9"/>
      <c r="B16" s="66"/>
      <c r="C16" s="9" t="s">
        <v>26</v>
      </c>
      <c r="D16" s="66">
        <v>123.9</v>
      </c>
    </row>
    <row r="17" spans="1:4" ht="18" customHeight="1">
      <c r="A17" s="9"/>
      <c r="B17" s="66"/>
      <c r="C17" s="9" t="s">
        <v>27</v>
      </c>
      <c r="D17" s="66"/>
    </row>
    <row r="18" spans="1:4" ht="18" customHeight="1">
      <c r="A18" s="6" t="s">
        <v>92</v>
      </c>
      <c r="B18" s="66"/>
      <c r="C18" s="6" t="s">
        <v>93</v>
      </c>
      <c r="D18" s="66"/>
    </row>
    <row r="19" spans="1:4" ht="18" customHeight="1">
      <c r="A19" s="9" t="s">
        <v>94</v>
      </c>
      <c r="B19" s="66"/>
      <c r="C19" s="9" t="s">
        <v>95</v>
      </c>
      <c r="D19" s="66"/>
    </row>
    <row r="20" spans="1:4" ht="18" customHeight="1">
      <c r="A20" s="9" t="s">
        <v>96</v>
      </c>
      <c r="B20" s="66"/>
      <c r="C20" s="9"/>
      <c r="D20" s="66"/>
    </row>
    <row r="21" spans="1:4" ht="18" customHeight="1">
      <c r="A21" s="6" t="s">
        <v>29</v>
      </c>
      <c r="B21" s="66">
        <v>4564.05</v>
      </c>
      <c r="C21" s="6" t="s">
        <v>30</v>
      </c>
      <c r="D21" s="66">
        <v>4564.05</v>
      </c>
    </row>
  </sheetData>
  <sheetProtection/>
  <mergeCells count="4">
    <mergeCell ref="A2:D2"/>
    <mergeCell ref="A4:B4"/>
    <mergeCell ref="C4:D4"/>
    <mergeCell ref="A3:B3"/>
  </mergeCells>
  <printOptions horizontalCentered="1"/>
  <pageMargins left="0" right="0" top="0.59" bottom="0.31" header="0" footer="0"/>
  <pageSetup fitToHeight="11" fitToWidth="1"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pageSetUpPr fitToPage="1"/>
  </sheetPr>
  <dimension ref="A1:L43"/>
  <sheetViews>
    <sheetView zoomScalePageLayoutView="0" workbookViewId="0" topLeftCell="A1">
      <selection activeCell="C7" sqref="C7"/>
    </sheetView>
  </sheetViews>
  <sheetFormatPr defaultColWidth="9.140625" defaultRowHeight="15"/>
  <cols>
    <col min="1" max="1" width="12.7109375" style="0" bestFit="1" customWidth="1"/>
    <col min="2" max="2" width="33.140625" style="0" customWidth="1"/>
    <col min="3" max="3" width="9.57421875" style="15" customWidth="1"/>
    <col min="4" max="4" width="5.421875" style="15" customWidth="1"/>
    <col min="5" max="5" width="11.00390625" style="15" bestFit="1" customWidth="1"/>
    <col min="6" max="7" width="13.00390625" style="15" bestFit="1" customWidth="1"/>
    <col min="8" max="8" width="5.28125" style="15" bestFit="1" customWidth="1"/>
    <col min="9" max="10" width="9.00390625" style="15" customWidth="1"/>
    <col min="11" max="11" width="5.8515625" style="15" customWidth="1"/>
    <col min="12" max="12" width="13.00390625" style="15" bestFit="1" customWidth="1"/>
  </cols>
  <sheetData>
    <row r="1" ht="13.5">
      <c r="A1" s="3" t="s">
        <v>97</v>
      </c>
    </row>
    <row r="2" spans="1:12" ht="22.5">
      <c r="A2" s="111" t="s">
        <v>98</v>
      </c>
      <c r="B2" s="111"/>
      <c r="C2" s="111"/>
      <c r="D2" s="111"/>
      <c r="E2" s="111"/>
      <c r="F2" s="111"/>
      <c r="G2" s="111"/>
      <c r="H2" s="111"/>
      <c r="I2" s="111"/>
      <c r="J2" s="111"/>
      <c r="K2" s="111"/>
      <c r="L2" s="111"/>
    </row>
    <row r="3" spans="1:12" ht="13.5" customHeight="1">
      <c r="A3" s="102" t="s">
        <v>373</v>
      </c>
      <c r="B3" s="103" t="s">
        <v>332</v>
      </c>
      <c r="C3" s="16"/>
      <c r="D3" s="16"/>
      <c r="E3" s="16"/>
      <c r="F3" s="16"/>
      <c r="G3" s="16"/>
      <c r="H3" s="16"/>
      <c r="I3" s="16"/>
      <c r="J3" s="16"/>
      <c r="K3" s="16"/>
      <c r="L3" s="16"/>
    </row>
    <row r="4" ht="13.5">
      <c r="L4" s="17" t="s">
        <v>2</v>
      </c>
    </row>
    <row r="5" spans="1:12" ht="15" customHeight="1">
      <c r="A5" s="101" t="s">
        <v>99</v>
      </c>
      <c r="B5" s="101"/>
      <c r="C5" s="110" t="s">
        <v>7</v>
      </c>
      <c r="D5" s="110" t="s">
        <v>96</v>
      </c>
      <c r="E5" s="110" t="s">
        <v>100</v>
      </c>
      <c r="F5" s="110" t="s">
        <v>101</v>
      </c>
      <c r="G5" s="110" t="s">
        <v>102</v>
      </c>
      <c r="H5" s="110" t="s">
        <v>89</v>
      </c>
      <c r="I5" s="110"/>
      <c r="J5" s="110" t="s">
        <v>103</v>
      </c>
      <c r="K5" s="110" t="s">
        <v>91</v>
      </c>
      <c r="L5" s="110" t="s">
        <v>104</v>
      </c>
    </row>
    <row r="6" spans="1:12" ht="27">
      <c r="A6" s="6" t="s">
        <v>34</v>
      </c>
      <c r="B6" s="6" t="s">
        <v>35</v>
      </c>
      <c r="C6" s="110"/>
      <c r="D6" s="110"/>
      <c r="E6" s="110"/>
      <c r="F6" s="110"/>
      <c r="G6" s="110"/>
      <c r="H6" s="12" t="s">
        <v>105</v>
      </c>
      <c r="I6" s="12" t="s">
        <v>106</v>
      </c>
      <c r="J6" s="110"/>
      <c r="K6" s="110"/>
      <c r="L6" s="110"/>
    </row>
    <row r="7" spans="1:12" ht="12" customHeight="1">
      <c r="A7" s="68"/>
      <c r="B7" s="69" t="s">
        <v>7</v>
      </c>
      <c r="C7" s="70">
        <f>C8+C28+C35+C40</f>
        <v>4564.05</v>
      </c>
      <c r="D7" s="70"/>
      <c r="E7" s="70">
        <f>E8+E28+E35+E40</f>
        <v>4564.05</v>
      </c>
      <c r="F7" s="71"/>
      <c r="G7" s="71"/>
      <c r="H7" s="71"/>
      <c r="I7" s="71"/>
      <c r="J7" s="71"/>
      <c r="K7" s="71"/>
      <c r="L7" s="71"/>
    </row>
    <row r="8" spans="1:12" ht="12" customHeight="1">
      <c r="A8" s="59" t="s">
        <v>230</v>
      </c>
      <c r="B8" s="59" t="s">
        <v>200</v>
      </c>
      <c r="C8" s="70">
        <f>C9+C18+C21+C26</f>
        <v>3338.69</v>
      </c>
      <c r="D8" s="70"/>
      <c r="E8" s="70">
        <v>3338.69</v>
      </c>
      <c r="F8" s="71"/>
      <c r="G8" s="71"/>
      <c r="H8" s="71"/>
      <c r="I8" s="71"/>
      <c r="J8" s="71"/>
      <c r="K8" s="71"/>
      <c r="L8" s="71"/>
    </row>
    <row r="9" spans="1:12" ht="12" customHeight="1">
      <c r="A9" s="59" t="s">
        <v>203</v>
      </c>
      <c r="B9" s="59" t="s">
        <v>310</v>
      </c>
      <c r="C9" s="70">
        <v>2217.21</v>
      </c>
      <c r="D9" s="70"/>
      <c r="E9" s="70">
        <v>2217.21</v>
      </c>
      <c r="F9" s="71"/>
      <c r="G9" s="71"/>
      <c r="H9" s="71"/>
      <c r="I9" s="71"/>
      <c r="J9" s="71"/>
      <c r="K9" s="71"/>
      <c r="L9" s="71"/>
    </row>
    <row r="10" spans="1:12" ht="12" customHeight="1">
      <c r="A10" s="59" t="s">
        <v>301</v>
      </c>
      <c r="B10" s="59" t="s">
        <v>204</v>
      </c>
      <c r="C10" s="70">
        <v>501.42</v>
      </c>
      <c r="D10" s="70"/>
      <c r="E10" s="70">
        <v>501.42</v>
      </c>
      <c r="F10" s="71"/>
      <c r="G10" s="71"/>
      <c r="H10" s="71"/>
      <c r="I10" s="71"/>
      <c r="J10" s="71"/>
      <c r="K10" s="71"/>
      <c r="L10" s="71"/>
    </row>
    <row r="11" spans="1:12" ht="12" customHeight="1">
      <c r="A11" s="59" t="s">
        <v>302</v>
      </c>
      <c r="B11" s="59" t="s">
        <v>205</v>
      </c>
      <c r="C11" s="70">
        <v>10</v>
      </c>
      <c r="D11" s="70"/>
      <c r="E11" s="70">
        <v>10</v>
      </c>
      <c r="F11" s="71"/>
      <c r="G11" s="71"/>
      <c r="H11" s="71"/>
      <c r="I11" s="71"/>
      <c r="J11" s="71"/>
      <c r="K11" s="71"/>
      <c r="L11" s="71"/>
    </row>
    <row r="12" spans="1:12" ht="12" customHeight="1">
      <c r="A12" s="59" t="s">
        <v>341</v>
      </c>
      <c r="B12" s="59" t="s">
        <v>342</v>
      </c>
      <c r="C12" s="70">
        <v>210.2</v>
      </c>
      <c r="D12" s="70"/>
      <c r="E12" s="70">
        <v>210.2</v>
      </c>
      <c r="F12" s="71"/>
      <c r="G12" s="71"/>
      <c r="H12" s="71"/>
      <c r="I12" s="71"/>
      <c r="J12" s="71"/>
      <c r="K12" s="71"/>
      <c r="L12" s="71"/>
    </row>
    <row r="13" spans="1:12" ht="12" customHeight="1">
      <c r="A13" s="59" t="s">
        <v>343</v>
      </c>
      <c r="B13" s="59" t="s">
        <v>333</v>
      </c>
      <c r="C13" s="70">
        <v>384.44</v>
      </c>
      <c r="D13" s="70"/>
      <c r="E13" s="70">
        <v>384.44</v>
      </c>
      <c r="F13" s="71"/>
      <c r="G13" s="71"/>
      <c r="H13" s="71"/>
      <c r="I13" s="71"/>
      <c r="J13" s="71"/>
      <c r="K13" s="71"/>
      <c r="L13" s="71"/>
    </row>
    <row r="14" spans="1:12" ht="12" customHeight="1">
      <c r="A14" s="59" t="s">
        <v>344</v>
      </c>
      <c r="B14" s="59" t="s">
        <v>334</v>
      </c>
      <c r="C14" s="70">
        <v>100.41</v>
      </c>
      <c r="D14" s="70"/>
      <c r="E14" s="70">
        <v>100.41</v>
      </c>
      <c r="F14" s="71"/>
      <c r="G14" s="71"/>
      <c r="H14" s="71"/>
      <c r="I14" s="71"/>
      <c r="J14" s="71"/>
      <c r="K14" s="71"/>
      <c r="L14" s="71"/>
    </row>
    <row r="15" spans="1:12" ht="12" customHeight="1">
      <c r="A15" s="59" t="s">
        <v>303</v>
      </c>
      <c r="B15" s="59" t="s">
        <v>206</v>
      </c>
      <c r="C15" s="70">
        <v>500</v>
      </c>
      <c r="D15" s="70"/>
      <c r="E15" s="70">
        <v>500</v>
      </c>
      <c r="F15" s="71"/>
      <c r="G15" s="71"/>
      <c r="H15" s="71"/>
      <c r="I15" s="71"/>
      <c r="J15" s="71"/>
      <c r="K15" s="71"/>
      <c r="L15" s="71"/>
    </row>
    <row r="16" spans="1:12" ht="12" customHeight="1">
      <c r="A16" s="59" t="s">
        <v>304</v>
      </c>
      <c r="B16" s="59" t="s">
        <v>207</v>
      </c>
      <c r="C16" s="70">
        <v>488.74</v>
      </c>
      <c r="D16" s="70"/>
      <c r="E16" s="70">
        <v>488.74</v>
      </c>
      <c r="F16" s="71"/>
      <c r="G16" s="71"/>
      <c r="H16" s="71"/>
      <c r="I16" s="71"/>
      <c r="J16" s="71"/>
      <c r="K16" s="71"/>
      <c r="L16" s="71"/>
    </row>
    <row r="17" spans="1:12" ht="12" customHeight="1">
      <c r="A17" s="59" t="s">
        <v>305</v>
      </c>
      <c r="B17" s="59" t="s">
        <v>208</v>
      </c>
      <c r="C17" s="70">
        <v>22</v>
      </c>
      <c r="D17" s="70"/>
      <c r="E17" s="70">
        <v>22</v>
      </c>
      <c r="F17" s="71"/>
      <c r="G17" s="71"/>
      <c r="H17" s="71"/>
      <c r="I17" s="71"/>
      <c r="J17" s="71"/>
      <c r="K17" s="71"/>
      <c r="L17" s="71"/>
    </row>
    <row r="18" spans="1:12" ht="12" customHeight="1">
      <c r="A18" s="59" t="s">
        <v>345</v>
      </c>
      <c r="B18" s="59" t="s">
        <v>337</v>
      </c>
      <c r="C18" s="70">
        <v>255.91</v>
      </c>
      <c r="D18" s="70"/>
      <c r="E18" s="70">
        <v>255.91</v>
      </c>
      <c r="F18" s="71"/>
      <c r="G18" s="71"/>
      <c r="H18" s="71"/>
      <c r="I18" s="71"/>
      <c r="J18" s="71"/>
      <c r="K18" s="71"/>
      <c r="L18" s="71"/>
    </row>
    <row r="19" spans="1:12" ht="12" customHeight="1">
      <c r="A19" s="59" t="s">
        <v>346</v>
      </c>
      <c r="B19" s="59" t="s">
        <v>336</v>
      </c>
      <c r="C19" s="70">
        <v>195.91</v>
      </c>
      <c r="D19" s="70"/>
      <c r="E19" s="70">
        <v>195.91</v>
      </c>
      <c r="F19" s="71"/>
      <c r="G19" s="71"/>
      <c r="H19" s="71"/>
      <c r="I19" s="71"/>
      <c r="J19" s="71"/>
      <c r="K19" s="71"/>
      <c r="L19" s="71"/>
    </row>
    <row r="20" spans="1:12" ht="12" customHeight="1">
      <c r="A20" s="59" t="s">
        <v>347</v>
      </c>
      <c r="B20" s="59" t="s">
        <v>348</v>
      </c>
      <c r="C20" s="70">
        <v>60</v>
      </c>
      <c r="D20" s="70"/>
      <c r="E20" s="70">
        <v>60</v>
      </c>
      <c r="F20" s="71"/>
      <c r="G20" s="71"/>
      <c r="H20" s="71"/>
      <c r="I20" s="71"/>
      <c r="J20" s="71"/>
      <c r="K20" s="71"/>
      <c r="L20" s="71"/>
    </row>
    <row r="21" spans="1:12" ht="12" customHeight="1">
      <c r="A21" s="59" t="s">
        <v>210</v>
      </c>
      <c r="B21" s="59" t="s">
        <v>311</v>
      </c>
      <c r="C21" s="70">
        <v>805.57</v>
      </c>
      <c r="D21" s="70"/>
      <c r="E21" s="70">
        <v>805.57</v>
      </c>
      <c r="F21" s="71"/>
      <c r="G21" s="71"/>
      <c r="H21" s="71"/>
      <c r="I21" s="71"/>
      <c r="J21" s="71"/>
      <c r="K21" s="71"/>
      <c r="L21" s="71"/>
    </row>
    <row r="22" spans="1:12" ht="12" customHeight="1">
      <c r="A22" s="59" t="s">
        <v>306</v>
      </c>
      <c r="B22" s="59" t="s">
        <v>211</v>
      </c>
      <c r="C22" s="70">
        <v>128.14</v>
      </c>
      <c r="D22" s="70"/>
      <c r="E22" s="70">
        <v>128.14</v>
      </c>
      <c r="F22" s="71"/>
      <c r="G22" s="71"/>
      <c r="H22" s="71"/>
      <c r="I22" s="71"/>
      <c r="J22" s="71"/>
      <c r="K22" s="71"/>
      <c r="L22" s="71"/>
    </row>
    <row r="23" spans="1:12" ht="12" customHeight="1">
      <c r="A23" s="59" t="s">
        <v>307</v>
      </c>
      <c r="B23" s="59" t="s">
        <v>212</v>
      </c>
      <c r="C23" s="70">
        <v>80</v>
      </c>
      <c r="D23" s="70"/>
      <c r="E23" s="70">
        <v>80</v>
      </c>
      <c r="F23" s="71"/>
      <c r="G23" s="71"/>
      <c r="H23" s="71"/>
      <c r="I23" s="71"/>
      <c r="J23" s="71"/>
      <c r="K23" s="71"/>
      <c r="L23" s="71"/>
    </row>
    <row r="24" spans="1:12" ht="12" customHeight="1">
      <c r="A24" s="59" t="s">
        <v>349</v>
      </c>
      <c r="B24" s="59" t="s">
        <v>338</v>
      </c>
      <c r="C24" s="70">
        <v>327.43</v>
      </c>
      <c r="D24" s="70"/>
      <c r="E24" s="70">
        <v>327.43</v>
      </c>
      <c r="F24" s="71"/>
      <c r="G24" s="71"/>
      <c r="H24" s="71"/>
      <c r="I24" s="71"/>
      <c r="J24" s="71"/>
      <c r="K24" s="71"/>
      <c r="L24" s="71"/>
    </row>
    <row r="25" spans="1:12" ht="12" customHeight="1">
      <c r="A25" s="59" t="s">
        <v>308</v>
      </c>
      <c r="B25" s="59" t="s">
        <v>213</v>
      </c>
      <c r="C25" s="70">
        <v>270</v>
      </c>
      <c r="D25" s="70"/>
      <c r="E25" s="70">
        <v>270</v>
      </c>
      <c r="F25" s="71"/>
      <c r="G25" s="71"/>
      <c r="H25" s="71"/>
      <c r="I25" s="71"/>
      <c r="J25" s="71"/>
      <c r="K25" s="71"/>
      <c r="L25" s="71"/>
    </row>
    <row r="26" spans="1:12" ht="12" customHeight="1">
      <c r="A26" s="59" t="s">
        <v>215</v>
      </c>
      <c r="B26" s="59" t="s">
        <v>312</v>
      </c>
      <c r="C26" s="70">
        <v>60</v>
      </c>
      <c r="D26" s="70"/>
      <c r="E26" s="70">
        <v>60</v>
      </c>
      <c r="F26" s="71"/>
      <c r="G26" s="71"/>
      <c r="H26" s="71"/>
      <c r="I26" s="71"/>
      <c r="J26" s="71"/>
      <c r="K26" s="71"/>
      <c r="L26" s="71"/>
    </row>
    <row r="27" spans="1:12" ht="12" customHeight="1">
      <c r="A27" s="59" t="s">
        <v>309</v>
      </c>
      <c r="B27" s="59" t="s">
        <v>216</v>
      </c>
      <c r="C27" s="70">
        <v>60</v>
      </c>
      <c r="D27" s="70"/>
      <c r="E27" s="70">
        <v>60</v>
      </c>
      <c r="F27" s="71"/>
      <c r="G27" s="71"/>
      <c r="H27" s="71"/>
      <c r="I27" s="71"/>
      <c r="J27" s="71"/>
      <c r="K27" s="71"/>
      <c r="L27" s="71"/>
    </row>
    <row r="28" spans="1:12" ht="12" customHeight="1">
      <c r="A28" s="59" t="s">
        <v>313</v>
      </c>
      <c r="B28" s="59" t="s">
        <v>22</v>
      </c>
      <c r="C28" s="70">
        <f>C29+C31</f>
        <v>922.15</v>
      </c>
      <c r="D28" s="70"/>
      <c r="E28" s="70">
        <v>922.15</v>
      </c>
      <c r="F28" s="71"/>
      <c r="G28" s="71"/>
      <c r="H28" s="71"/>
      <c r="I28" s="71"/>
      <c r="J28" s="71"/>
      <c r="K28" s="71"/>
      <c r="L28" s="71"/>
    </row>
    <row r="29" spans="1:12" ht="12" customHeight="1">
      <c r="A29" s="59">
        <v>20801</v>
      </c>
      <c r="B29" s="59" t="s">
        <v>329</v>
      </c>
      <c r="C29" s="70">
        <v>396</v>
      </c>
      <c r="D29" s="70"/>
      <c r="E29" s="70">
        <v>396</v>
      </c>
      <c r="F29" s="71"/>
      <c r="G29" s="71"/>
      <c r="H29" s="71"/>
      <c r="I29" s="71"/>
      <c r="J29" s="71"/>
      <c r="K29" s="71"/>
      <c r="L29" s="71"/>
    </row>
    <row r="30" spans="1:12" ht="12" customHeight="1">
      <c r="A30" s="59" t="s">
        <v>330</v>
      </c>
      <c r="B30" s="59" t="s">
        <v>217</v>
      </c>
      <c r="C30" s="70">
        <v>396</v>
      </c>
      <c r="D30" s="70"/>
      <c r="E30" s="70">
        <v>396</v>
      </c>
      <c r="F30" s="71"/>
      <c r="G30" s="71"/>
      <c r="H30" s="71"/>
      <c r="I30" s="71"/>
      <c r="J30" s="71"/>
      <c r="K30" s="71"/>
      <c r="L30" s="71"/>
    </row>
    <row r="31" spans="1:12" ht="12" customHeight="1">
      <c r="A31" s="59" t="s">
        <v>314</v>
      </c>
      <c r="B31" s="59" t="s">
        <v>315</v>
      </c>
      <c r="C31" s="70">
        <v>526.15</v>
      </c>
      <c r="D31" s="70"/>
      <c r="E31" s="70">
        <v>526.15</v>
      </c>
      <c r="F31" s="71"/>
      <c r="G31" s="71"/>
      <c r="H31" s="71"/>
      <c r="I31" s="71"/>
      <c r="J31" s="71"/>
      <c r="K31" s="71"/>
      <c r="L31" s="71"/>
    </row>
    <row r="32" spans="1:12" ht="12" customHeight="1">
      <c r="A32" s="59" t="s">
        <v>316</v>
      </c>
      <c r="B32" s="59" t="s">
        <v>220</v>
      </c>
      <c r="C32" s="70">
        <v>206.5</v>
      </c>
      <c r="D32" s="70"/>
      <c r="E32" s="70">
        <v>206.5</v>
      </c>
      <c r="F32" s="71"/>
      <c r="G32" s="71"/>
      <c r="H32" s="71"/>
      <c r="I32" s="71"/>
      <c r="J32" s="71"/>
      <c r="K32" s="71"/>
      <c r="L32" s="71"/>
    </row>
    <row r="33" spans="1:12" ht="12" customHeight="1">
      <c r="A33" s="59" t="s">
        <v>317</v>
      </c>
      <c r="B33" s="59" t="s">
        <v>221</v>
      </c>
      <c r="C33" s="70">
        <v>82.6</v>
      </c>
      <c r="D33" s="70"/>
      <c r="E33" s="70">
        <v>82.6</v>
      </c>
      <c r="F33" s="71"/>
      <c r="G33" s="71"/>
      <c r="H33" s="71"/>
      <c r="I33" s="71"/>
      <c r="J33" s="71"/>
      <c r="K33" s="71"/>
      <c r="L33" s="71"/>
    </row>
    <row r="34" spans="1:12" ht="12" customHeight="1">
      <c r="A34" s="59" t="s">
        <v>318</v>
      </c>
      <c r="B34" s="59" t="s">
        <v>222</v>
      </c>
      <c r="C34" s="70">
        <v>237.05</v>
      </c>
      <c r="D34" s="70"/>
      <c r="E34" s="70">
        <v>237.05</v>
      </c>
      <c r="F34" s="71"/>
      <c r="G34" s="71"/>
      <c r="H34" s="71"/>
      <c r="I34" s="71"/>
      <c r="J34" s="71"/>
      <c r="K34" s="71"/>
      <c r="L34" s="71"/>
    </row>
    <row r="35" spans="1:12" ht="12" customHeight="1">
      <c r="A35" s="59" t="s">
        <v>319</v>
      </c>
      <c r="B35" s="59" t="s">
        <v>201</v>
      </c>
      <c r="C35" s="70">
        <v>179.31</v>
      </c>
      <c r="D35" s="70"/>
      <c r="E35" s="70">
        <v>179.31</v>
      </c>
      <c r="F35" s="71"/>
      <c r="G35" s="71"/>
      <c r="H35" s="71"/>
      <c r="I35" s="71"/>
      <c r="J35" s="71"/>
      <c r="K35" s="71"/>
      <c r="L35" s="71"/>
    </row>
    <row r="36" spans="1:12" ht="12" customHeight="1">
      <c r="A36" s="59" t="s">
        <v>320</v>
      </c>
      <c r="B36" s="59" t="s">
        <v>321</v>
      </c>
      <c r="C36" s="70">
        <v>179.31</v>
      </c>
      <c r="D36" s="70"/>
      <c r="E36" s="70">
        <v>179.31</v>
      </c>
      <c r="F36" s="71"/>
      <c r="G36" s="71"/>
      <c r="H36" s="71"/>
      <c r="I36" s="71"/>
      <c r="J36" s="71"/>
      <c r="K36" s="71"/>
      <c r="L36" s="71"/>
    </row>
    <row r="37" spans="1:12" ht="12" customHeight="1">
      <c r="A37" s="59" t="s">
        <v>322</v>
      </c>
      <c r="B37" s="59" t="s">
        <v>224</v>
      </c>
      <c r="C37" s="70">
        <v>46.9</v>
      </c>
      <c r="D37" s="70"/>
      <c r="E37" s="70">
        <v>46.9</v>
      </c>
      <c r="F37" s="71"/>
      <c r="G37" s="71"/>
      <c r="H37" s="71"/>
      <c r="I37" s="71"/>
      <c r="J37" s="71"/>
      <c r="K37" s="71"/>
      <c r="L37" s="71"/>
    </row>
    <row r="38" spans="1:12" ht="12" customHeight="1">
      <c r="A38" s="59" t="s">
        <v>323</v>
      </c>
      <c r="B38" s="59" t="s">
        <v>225</v>
      </c>
      <c r="C38" s="70">
        <v>129.3</v>
      </c>
      <c r="D38" s="70"/>
      <c r="E38" s="70">
        <v>129.3</v>
      </c>
      <c r="F38" s="71"/>
      <c r="G38" s="71"/>
      <c r="H38" s="71"/>
      <c r="I38" s="71"/>
      <c r="J38" s="71"/>
      <c r="K38" s="71"/>
      <c r="L38" s="71"/>
    </row>
    <row r="39" spans="1:12" ht="12" customHeight="1">
      <c r="A39" s="59" t="s">
        <v>324</v>
      </c>
      <c r="B39" s="59" t="s">
        <v>226</v>
      </c>
      <c r="C39" s="70">
        <v>3.11</v>
      </c>
      <c r="D39" s="70"/>
      <c r="E39" s="70">
        <v>3.11</v>
      </c>
      <c r="F39" s="71"/>
      <c r="G39" s="71"/>
      <c r="H39" s="71"/>
      <c r="I39" s="71"/>
      <c r="J39" s="71"/>
      <c r="K39" s="71"/>
      <c r="L39" s="71"/>
    </row>
    <row r="40" spans="1:12" ht="12" customHeight="1">
      <c r="A40" s="59" t="s">
        <v>325</v>
      </c>
      <c r="B40" s="59" t="s">
        <v>26</v>
      </c>
      <c r="C40" s="70">
        <v>123.9</v>
      </c>
      <c r="D40" s="70"/>
      <c r="E40" s="70">
        <v>123.9</v>
      </c>
      <c r="F40" s="71"/>
      <c r="G40" s="71"/>
      <c r="H40" s="71"/>
      <c r="I40" s="71"/>
      <c r="J40" s="71"/>
      <c r="K40" s="71"/>
      <c r="L40" s="71"/>
    </row>
    <row r="41" spans="1:12" ht="12" customHeight="1">
      <c r="A41" s="59" t="s">
        <v>326</v>
      </c>
      <c r="B41" s="59" t="s">
        <v>327</v>
      </c>
      <c r="C41" s="70">
        <v>123.9</v>
      </c>
      <c r="D41" s="70"/>
      <c r="E41" s="70">
        <v>123.9</v>
      </c>
      <c r="F41" s="71"/>
      <c r="G41" s="71"/>
      <c r="H41" s="71"/>
      <c r="I41" s="71"/>
      <c r="J41" s="71"/>
      <c r="K41" s="71"/>
      <c r="L41" s="71"/>
    </row>
    <row r="42" spans="1:12" ht="12" customHeight="1">
      <c r="A42" s="59" t="s">
        <v>328</v>
      </c>
      <c r="B42" s="59" t="s">
        <v>228</v>
      </c>
      <c r="C42" s="70">
        <v>123.9</v>
      </c>
      <c r="D42" s="70"/>
      <c r="E42" s="70">
        <v>123.9</v>
      </c>
      <c r="F42" s="71"/>
      <c r="G42" s="71"/>
      <c r="H42" s="71"/>
      <c r="I42" s="71"/>
      <c r="J42" s="71"/>
      <c r="K42" s="71"/>
      <c r="L42" s="71"/>
    </row>
    <row r="43" spans="1:12" ht="13.5">
      <c r="A43" s="10"/>
      <c r="B43" s="11"/>
      <c r="C43" s="18"/>
      <c r="D43" s="18"/>
      <c r="E43" s="18"/>
      <c r="F43" s="18"/>
      <c r="G43" s="18"/>
      <c r="H43" s="18"/>
      <c r="I43" s="18"/>
      <c r="J43" s="18"/>
      <c r="K43" s="18"/>
      <c r="L43" s="18"/>
    </row>
  </sheetData>
  <sheetProtection/>
  <mergeCells count="12">
    <mergeCell ref="G5:G6"/>
    <mergeCell ref="A3:B3"/>
    <mergeCell ref="J5:J6"/>
    <mergeCell ref="K5:K6"/>
    <mergeCell ref="L5:L6"/>
    <mergeCell ref="A2:L2"/>
    <mergeCell ref="A5:B5"/>
    <mergeCell ref="H5:I5"/>
    <mergeCell ref="C5:C6"/>
    <mergeCell ref="D5:D6"/>
    <mergeCell ref="E5:E6"/>
    <mergeCell ref="F5:F6"/>
  </mergeCells>
  <printOptions horizontalCentered="1"/>
  <pageMargins left="0" right="0" top="0.5118110236220472" bottom="0.2755905511811024" header="0" footer="0"/>
  <pageSetup fitToHeight="1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userlby</dc:creator>
  <cp:keywords/>
  <dc:description/>
  <cp:lastModifiedBy>Administrator</cp:lastModifiedBy>
  <cp:lastPrinted>2020-03-16T07:55:54Z</cp:lastPrinted>
  <dcterms:created xsi:type="dcterms:W3CDTF">2015-12-31T10:03:51Z</dcterms:created>
  <dcterms:modified xsi:type="dcterms:W3CDTF">2021-04-22T14:39:07Z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2052-10.1.0.5458</vt:lpwstr>
  </property>
</Properties>
</file>