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2060"/>
  </bookViews>
  <sheets>
    <sheet name="Sheet1" sheetId="1" r:id="rId1"/>
    <sheet name="WpsReserved_CellImgList" sheetId="2" state="veryHidden" r:id="rId2"/>
  </sheets>
  <externalReferences>
    <externalReference r:id="rId6"/>
  </externalReferences>
  <definedNames>
    <definedName name="_xlnm._FilterDatabase" localSheetId="0" hidden="1">Sheet1!$A$6:$AD$183</definedName>
    <definedName name="项目类型">[1]勿删!$B$1:$N$1</definedName>
  </definedNames>
  <calcPr calcId="144525"/>
</workbook>
</file>

<file path=xl/sharedStrings.xml><?xml version="1.0" encoding="utf-8"?>
<sst xmlns="http://schemas.openxmlformats.org/spreadsheetml/2006/main" count="1792">
  <si>
    <t>2024年提前批市级以上财政衔接推进乡村振兴补助资金项目计划表</t>
  </si>
  <si>
    <t>序号</t>
  </si>
  <si>
    <t>项目名称</t>
  </si>
  <si>
    <t>项目类别</t>
  </si>
  <si>
    <t>建设性质</t>
  </si>
  <si>
    <t>实施地点</t>
  </si>
  <si>
    <t>时间进度安排</t>
  </si>
  <si>
    <t>主管部门</t>
  </si>
  <si>
    <t>责任单位</t>
  </si>
  <si>
    <t>建设任务
(内容及规模）</t>
  </si>
  <si>
    <t>资金规模和筹资方式（万元）</t>
  </si>
  <si>
    <t>受益对象</t>
  </si>
  <si>
    <t>绩效目标</t>
  </si>
  <si>
    <t>群众参与和带贫减贫机制</t>
  </si>
  <si>
    <t>备注</t>
  </si>
  <si>
    <t>实施年月</t>
  </si>
  <si>
    <t>完工年月</t>
  </si>
  <si>
    <t>小计</t>
  </si>
  <si>
    <t>中央财政衔接资金</t>
  </si>
  <si>
    <t>市级财政衔接资金</t>
  </si>
  <si>
    <t>部门财政资金</t>
  </si>
  <si>
    <t>融资资金</t>
  </si>
  <si>
    <t>群众自筹</t>
  </si>
  <si>
    <t>年度总目标</t>
  </si>
  <si>
    <t>产出指标</t>
  </si>
  <si>
    <t>效益指标</t>
  </si>
  <si>
    <t>满意度指标</t>
  </si>
  <si>
    <t>数量指标</t>
  </si>
  <si>
    <t>质量指标</t>
  </si>
  <si>
    <t>时效指标</t>
  </si>
  <si>
    <t>成本指标</t>
  </si>
  <si>
    <t>经济效益
指标</t>
  </si>
  <si>
    <t>社会效益
指标</t>
  </si>
  <si>
    <t>生态效益
指标</t>
  </si>
  <si>
    <t>可持续影响指标</t>
  </si>
  <si>
    <t>服务对象
满意度指标</t>
  </si>
  <si>
    <t>合计</t>
  </si>
  <si>
    <t>开州区白鹤街道2024年高尚村益亮农业农产品生产加工基础设施建设项目</t>
  </si>
  <si>
    <t>产业项目</t>
  </si>
  <si>
    <t>新建</t>
  </si>
  <si>
    <t>高尚村</t>
  </si>
  <si>
    <t>区乡村振兴局</t>
  </si>
  <si>
    <t>白鹤街道办事处</t>
  </si>
  <si>
    <t>整修商品展示、办公、生产用房400㎡，添置农产品（香肠、腊肉）预包装生产线设备一套，以及完善相关配套设施设备。</t>
  </si>
  <si>
    <t>群众700人（其中脱贫人口70人）</t>
  </si>
  <si>
    <t>通过整修商品展示、办公、生产用房400㎡，添置农产品（香肠、腊肉）预包装生产线设备一套，以及完善相关配套设施设备，可有效解决农产品加工问题，改善产业基础设施，提高农产品加工生产效率，使群众700人（其中脱贫人口70人）受益。</t>
  </si>
  <si>
    <t>整修商品展示、办公、生产用房400㎡，添置农产品（香肠、腊肉）预包装生产线设备一套，以及完善相关配套设施设备</t>
  </si>
  <si>
    <t>项目验收合格率100%</t>
  </si>
  <si>
    <t>项目完成及时率100%</t>
  </si>
  <si>
    <t>修建成本控制≤70万元</t>
  </si>
  <si>
    <t>解决农产品加工问题，改善产业基础设施，提高农产品加工生产效率</t>
  </si>
  <si>
    <t>受益脱贫人口数70人</t>
  </si>
  <si>
    <t>工程设计使用年限≥10年</t>
  </si>
  <si>
    <t>受益脱贫户满意度≥90%</t>
  </si>
  <si>
    <t>农户通过流转土地获取土地流转费、农户通过务工获取劳务费</t>
  </si>
  <si>
    <t>开州区白鹤街道2024年大胜社区水肥一体化建设项目</t>
  </si>
  <si>
    <t>大胜社区</t>
  </si>
  <si>
    <t>修建池子2口，泵房1间，管网2000米。</t>
  </si>
  <si>
    <t>群众608人（其中脱贫人口25人）</t>
  </si>
  <si>
    <t>通过修建池子2口，泵房1间，管网2000米。改善产业园基础设施，利用养猪场沼液进行农作物栽培，减少化肥的使用，提高沼液利用率，改善作物品质。使群众608人（其中脱贫人口25人）受益。</t>
  </si>
  <si>
    <t>修建成本控制≤80万元</t>
  </si>
  <si>
    <t>降低农业生产成本</t>
  </si>
  <si>
    <t>受益脱贫人口数25人</t>
  </si>
  <si>
    <t>开州区白鹤街道2024年大义村鹤平柑橘果园抗旱基础设施建设项目</t>
  </si>
  <si>
    <t>大义村</t>
  </si>
  <si>
    <t>新建提灌站1个</t>
  </si>
  <si>
    <t>群众750人（其中脱贫人口22人）</t>
  </si>
  <si>
    <t>通过新建提灌站1个，有效解决果园灌溉问题，增加抗旱能力，保障农业持续健康发展，使群众750人（其中脱贫人口22人）受益。</t>
  </si>
  <si>
    <t>修建成本控制≤40万元</t>
  </si>
  <si>
    <t>提升预防旱灾能力，增加产量。</t>
  </si>
  <si>
    <t>受益脱贫人口数22人</t>
  </si>
  <si>
    <t>开州区白鹤街道2024年川蜀农业果园基础设施建设项目</t>
  </si>
  <si>
    <t>整治山坪塘2口，果园灌溉管网Φ50-500米、Φ32-1000米、Φ25-2000米，1.2米宽采摘便道1公里。</t>
  </si>
  <si>
    <t>群众75人（其中脱贫人口6人）</t>
  </si>
  <si>
    <t>通过整治山坪塘2口，修建蓄水池1处3米*4米*2米及管网Φ50-1000米、Φ32-2000米、Φ20-5000米，1.2米宽采摘便道3公里。可有效推动产业优质高效发展，助推乡村产业振兴。使群众75人（其中脱贫人口6人）受益。</t>
  </si>
  <si>
    <t>整治山坪塘2口，修建蓄水池1处3米*4米*2米及管网Φ50-1000米、Φ32-2000米、Φ20-5000米，1.2米宽采摘便道3公里。</t>
  </si>
  <si>
    <t>修建成本控制≤60万元</t>
  </si>
  <si>
    <t>减少生产成本≥3万元，增加农户务工收入≥0.3万元/人/月人</t>
  </si>
  <si>
    <t>受益脱贫人口数6人</t>
  </si>
  <si>
    <t>开州区白鹤街道2024年高尚村颜亿柑橘果园基础设施提升项目</t>
  </si>
  <si>
    <t>新建果园水肥药一体化管网1套，硬化生产运输便道、园内采摘便道1000米。</t>
  </si>
  <si>
    <t>群众198人（其中脱贫人口4人）</t>
  </si>
  <si>
    <t>通过新建果园水肥药一体化管网1套，硬化生产运输便道800米，硬化园内采摘便道1000米。有效解决果园灌溉问题，改善产业基础设施，保障农业持续健康发展，使群众198人（其中脱贫人口4人）受益。</t>
  </si>
  <si>
    <t>新建果园水肥药一体化管网1套，硬化生产运输便道800米，硬化园内采摘便道1000米。</t>
  </si>
  <si>
    <t>验收合格率100%</t>
  </si>
  <si>
    <t>项目完成及时率≥100%</t>
  </si>
  <si>
    <t>改善生产基础设施，降低农业生产成本</t>
  </si>
  <si>
    <t>受益脱贫人口数4人</t>
  </si>
  <si>
    <t>开州区白鹤街道2024年和美庭院改造项目</t>
  </si>
  <si>
    <t>基础设施</t>
  </si>
  <si>
    <t>东华社区、四胜村、大义村</t>
  </si>
  <si>
    <t>白圣路，郭东路至蹬云寨沿线和美庭院改造。</t>
  </si>
  <si>
    <t>群众1890人（其中脱贫人口43人）</t>
  </si>
  <si>
    <t>通过对白圣路，郭东路至蹬云寨沿线和美庭院改造。有效解决乡村振兴生态宜居问题，改善群众生活环境，提高生活质量，使群众1890人（其中脱贫人口43人）受益。</t>
  </si>
  <si>
    <t>修建成本控制≤300万元</t>
  </si>
  <si>
    <t>改善群众生活环境，提高生活质量</t>
  </si>
  <si>
    <t>受益脱贫人口数43人</t>
  </si>
  <si>
    <t>农户通过务工获取劳务费</t>
  </si>
  <si>
    <t>开州区白鹤街道2024年宝安村2组安置点人饮工程建设项目</t>
  </si>
  <si>
    <t>村基础设施</t>
  </si>
  <si>
    <t>宝安村</t>
  </si>
  <si>
    <t>区发展改革委</t>
  </si>
  <si>
    <r>
      <rPr>
        <sz val="11"/>
        <rFont val="方正仿宋_GBK"/>
        <charset val="134"/>
      </rPr>
      <t>新建蓄水池100m</t>
    </r>
    <r>
      <rPr>
        <sz val="11"/>
        <rFont val="Times New Roman"/>
        <charset val="134"/>
      </rPr>
      <t>³</t>
    </r>
    <r>
      <rPr>
        <sz val="11"/>
        <rFont val="方正仿宋_GBK"/>
        <charset val="134"/>
      </rPr>
      <t>一座，配套管网5km及完善相关配套设施设备。</t>
    </r>
  </si>
  <si>
    <t>群众1423人（其中脱贫人口75人）</t>
  </si>
  <si>
    <r>
      <rPr>
        <sz val="11"/>
        <rFont val="方正仿宋_GBK"/>
        <charset val="134"/>
      </rPr>
      <t>通过新建蓄水池100m</t>
    </r>
    <r>
      <rPr>
        <sz val="11"/>
        <rFont val="Times New Roman"/>
        <charset val="134"/>
      </rPr>
      <t>³</t>
    </r>
    <r>
      <rPr>
        <sz val="11"/>
        <rFont val="方正仿宋_GBK"/>
        <charset val="134"/>
      </rPr>
      <t>一座，配套管网5km及完善相关配套设施设备，有效解决群众饮水问题，改善人饮基础设施，提高群众生活质量，使群众1423人（其中脱贫人口75人）受益。</t>
    </r>
  </si>
  <si>
    <t>修建成本控制≤100万元/公里</t>
  </si>
  <si>
    <t>改善人饮基础设施，提高群众生活质量</t>
  </si>
  <si>
    <t>开州区白鹤街道2024年多俏村9组道路硬化工程</t>
  </si>
  <si>
    <t>改扩建</t>
  </si>
  <si>
    <t>多俏村</t>
  </si>
  <si>
    <t>硬化道路，长1公里，路面宽3.5米至4.5米。</t>
  </si>
  <si>
    <t>群众196人（其中脱贫人口6人）</t>
  </si>
  <si>
    <t>通过硬化道路，长1公里，路面宽3.5米至4.5米。有效解决农产品运输问题，方便群众出行，使群众196人（其中脱贫人口6人）受益。</t>
  </si>
  <si>
    <t>修建成本控制≤80万元/公里</t>
  </si>
  <si>
    <t>降低产业运输成本，增加农户务工收入≥0.3万元/人/月</t>
  </si>
  <si>
    <t>开州区临江镇和胜村柑桔果园管护提升项目</t>
  </si>
  <si>
    <t>和胜村</t>
  </si>
  <si>
    <t>乡村振兴局</t>
  </si>
  <si>
    <t>临江镇</t>
  </si>
  <si>
    <t>和胜村柑橘果园管护提升730亩。</t>
  </si>
  <si>
    <t>受益一般
农户人口
2400人；
受益脱贫
人口100
人</t>
  </si>
  <si>
    <t>项目建成后，可提升1395亩柑橘产业管护效果，促进柑橘产业提档升级。</t>
  </si>
  <si>
    <t>柑橘管护≥1395亩，高压推车式打药机≥4台，四轮农用车≥1台，商品有机肥≥50吨。</t>
  </si>
  <si>
    <t>项目验
收合格
率100％</t>
  </si>
  <si>
    <t>项目完
成及时
率100％</t>
  </si>
  <si>
    <t>补助标准≤0.022万/亩</t>
  </si>
  <si>
    <t>产业带动
当地农户
人均务工
总收入≥0.1
万元</t>
  </si>
  <si>
    <t>受益一般
农户人口
≥
2400人；
受益脱贫
人口≥100
人</t>
  </si>
  <si>
    <t>工程设计
使用年限
≥10年</t>
  </si>
  <si>
    <t>受益农户
满意度≥
90%</t>
  </si>
  <si>
    <t>村集体占股，产生效益后按照股权分红</t>
  </si>
  <si>
    <t>重庆市开州区王家寨花椒种植专业合作社农产品仓储保鲜冷链基础设施建设项目</t>
  </si>
  <si>
    <t>同乐村</t>
  </si>
  <si>
    <r>
      <rPr>
        <sz val="11"/>
        <rFont val="方正仿宋_GBK"/>
        <charset val="134"/>
      </rPr>
      <t>新建冷库250m</t>
    </r>
    <r>
      <rPr>
        <sz val="11"/>
        <rFont val="Times New Roman"/>
        <charset val="134"/>
      </rPr>
      <t>³</t>
    </r>
  </si>
  <si>
    <t>益脱贫人口67人；受益一般农户人数550人</t>
  </si>
  <si>
    <t>通过冷库建设项目建设实施后，以2023保守估计10吨，每吨增收3000元，每年增收3万元。全园丰产250亩按2万株，每株1公斤计算，2万公斤每年增收6万元。解决了采鲜椒贮藏问题和产业生存保障，年纯利润5万元以上，农户通过土地流转、务工，扩增收益，纯收入1万元。</t>
  </si>
  <si>
    <t>新建冷链库面积150㎡及配套设施</t>
  </si>
  <si>
    <t>项目完成及时率100%。</t>
  </si>
  <si>
    <t>补助资金30万</t>
  </si>
  <si>
    <t>项目带动当地农户（含贫困户）年务工总收入≥1万元</t>
  </si>
  <si>
    <t>受益脱贫人口≥67人；受益一般农户人数≥550人</t>
  </si>
  <si>
    <t>受益脱贫户满意度≥90%，受益一般农户满意度≥90%</t>
  </si>
  <si>
    <t>业主资产总额占股49%，村集体占股51%</t>
  </si>
  <si>
    <t>丰乐街道光芒村2024年村集体经济产业提升项目</t>
  </si>
  <si>
    <t>黄陵村9组</t>
  </si>
  <si>
    <t>丰乐街道</t>
  </si>
  <si>
    <t>新建民宿房间5个（5个30平米，包括主体建设、屋内装修、家具家电等配套设施），露营基地512平方米。</t>
  </si>
  <si>
    <t>受益总人口220人（其中脱贫人口120人）。</t>
  </si>
  <si>
    <t>本项目建成后促进光芒村村集体经济发展，增加村级集体年收入10万元。受益总人口220人（其中脱贫人口120人）。</t>
  </si>
  <si>
    <t>民宿接待中心12个（8个30平米，4个48平米），2、停车场512平方米</t>
  </si>
  <si>
    <t>建设成本≤535万元</t>
  </si>
  <si>
    <t>增加集体经济收入≥10万元/年</t>
  </si>
  <si>
    <t>受益脱贫人口数≥120人</t>
  </si>
  <si>
    <t>工程设计使用年限≥20年</t>
  </si>
  <si>
    <t>受益脱贫人口满意度≥95%</t>
  </si>
  <si>
    <t>通过18人参与前期项目确定会议、决议；16人参与入库项目的选择，6人参与项目实施过程中施工质量和资金使用的监督等。本项目建成后促进光芒村村集体经济发展。受益总人口220人（其中脱贫人口120人）。</t>
  </si>
  <si>
    <t>岳溪镇英武村佛手柑产业配套设施建设项目</t>
  </si>
  <si>
    <t>产业发展</t>
  </si>
  <si>
    <t>岳溪镇英武村4/6/7组</t>
  </si>
  <si>
    <t>岳溪镇</t>
  </si>
  <si>
    <t>1.改造100立方米保鲜库；2.新建200平方米简易加工房、烘干房；3.农用无人机2台；4.自卸货四轮车1辆；5.烘干设备1台等</t>
  </si>
  <si>
    <t>受益脱贫人口≥26户87人；佛手柑中药材产业带动英武村一般农户人数≥15人</t>
  </si>
  <si>
    <t>通过改造100立方米保鲜库；新建简易加工房、烘干房200平方米；农用无人机2台；自卸货四轮车1辆；烘干设备1台等。每年可为当地农民带来12.355万元的土地流转收入；基地常年吸纳15名农民务工就业，每人每年务工收入1万元，提高了周边农民的经济收入，节约了产业园经济成本，提高集体经济收入。受益建脱贫人口26户87人。</t>
  </si>
  <si>
    <t>佛手柑中药材基地带动15人年务工收入≥1万元/人</t>
  </si>
  <si>
    <t>受益脱贫人口≥26户87人；佛手柑中药材产业带动一般农户人数≥15人</t>
  </si>
  <si>
    <t>无</t>
  </si>
  <si>
    <t>25人参与前期项目确定会议、决议，25人参与入库项目的选择，9人参与项目实施过程中施工质量和资金使用的监督等。佛手柑中药材基地通过租赁农民的荒山和空地，每年可为当地农民带来12.355万元的土地流转收入；基地常年吸纳15名农民务工就业，每人每年务工收入1万元，提高了周边农民的经济收入，节约了产业园经济成本，提高集体经济收入。受益建档立卡脱贫人口共计26户87人。</t>
  </si>
  <si>
    <t>岳溪镇大屋村桑葚产业升级及管护配套设施完善项目</t>
  </si>
  <si>
    <t>岳溪镇大屋村</t>
  </si>
  <si>
    <t>1.新建占地80平方米的烘干房及配备烘干设备；2.250亩桑葚管护升级及产品推广、加工包装、销售等；3.150亩桑葚品种优化升级，4.购买6000颗桑苗、采购6吨肥料等；5.产业园提升改造，对园区新建3000米围栏等。</t>
  </si>
  <si>
    <t>脱贫户、监测户共32户94人</t>
  </si>
  <si>
    <t>通过新建占地80平方米的烘干房及配备烘干设备；250亩桑葚管护升级及产品推广、加工包装、销售等；150亩桑葚品种优化升级，购买6000颗桑苗、采购6吨肥料等；产业园提升改造，对园区新建3000米围栏等。增加产业链，促进产业发展，实现产业振兴，受益群体覆盖682户2134人（其中脱贫户、监测户共32户94人）。</t>
  </si>
  <si>
    <t>1.新建占地80平方米的烘干房及配备烘干设备；2.250亩桑葚管护升级及产品推广、加工包装、销售等；3.150亩桑葚品种优化升级，4.购买6000颗桑苗、采购6吨肥料等；5.产业园提升改造，对园区新建3000米围栏。</t>
  </si>
  <si>
    <t>增加农户务工收入≥0.5万元/人/年</t>
  </si>
  <si>
    <t>受益脱贫人口数94人</t>
  </si>
  <si>
    <t>42人参与前期项目确定会议、决议，42人参与入库项目的选择，16人参与项目实施过程中施工质量和资金使用的监督等。通过对250亩桑葚标准园基地的管护、产品推广、配套设施完善，促进产业发展，实现产业振兴；受益群体覆盖682户2134人（其中脱贫户、监测户共计32户94人）。达到贫困户务工增收平均5000元/人/年。</t>
  </si>
  <si>
    <t>岳溪镇竹元村柑橘产业配套设施完善项目</t>
  </si>
  <si>
    <t>岳溪镇竹元村</t>
  </si>
  <si>
    <t>新建竹元村柑橘运输轨道2000米等</t>
  </si>
  <si>
    <t>受益脱贫人口数170人</t>
  </si>
  <si>
    <t>通过新建轨道2000米。节约开支，提高产量，实现产业增收。受益群体覆盖870户2451人（其中脱贫户、监测户61户170人）</t>
  </si>
  <si>
    <t>通过新建轨道2000米</t>
  </si>
  <si>
    <t>增加农户务工收入≥0.3万元/人/月</t>
  </si>
  <si>
    <t>40人参与前期项目确定会议、决议，40人参与入库项目的选择，10人参与项目实施过程中施工质量和资金使用的监督等。通过对330亩沃柑产业配套设施完善，实现产业增收；受益群体覆盖870户2451人（其中脱贫户、监测户61户170人），达到贫困户务工增收平均3000元/人/月。</t>
  </si>
  <si>
    <t>开州区岳溪镇桂坪村梨树、李子树果园配套设施建设项目</t>
  </si>
  <si>
    <t>岳溪镇桂坪村</t>
  </si>
  <si>
    <t>新增桂坪村梨树、李子树轨道运输3套机头，轨道900米等</t>
  </si>
  <si>
    <t>受益人口≥35人</t>
  </si>
  <si>
    <t>通过新增轨道运输3套机头，轨道900米等，便利果园内运输，帮助果园节约开支，提升果园产量，并优先使用具有劳动能力的农户参加务工，增加其务工收入，带动解决周围村民就业问题。</t>
  </si>
  <si>
    <t>1.新增轨道运输3套机头；2.轨道900米</t>
  </si>
  <si>
    <t>修建成本控制≤25万元</t>
  </si>
  <si>
    <t>增加农户务工收入≥1000元/人/月</t>
  </si>
  <si>
    <t>项目完成后正常运行率≥10年</t>
  </si>
  <si>
    <t>受益脱贫人口满意度≥90%</t>
  </si>
  <si>
    <t>通过新增轨道运输3套机头，轨道900米，便利果园内运输，帮助果园节约开支，提升果园产量，并优先使用具有劳动能力的农户参加务工，增加其务工收入，带动解决周围村民就业问题。</t>
  </si>
  <si>
    <t>厚坝镇石龙村12组通组通畅工程</t>
  </si>
  <si>
    <t>乡村建设行动</t>
  </si>
  <si>
    <t>厚坝镇石龙村12组</t>
  </si>
  <si>
    <t>区交通局</t>
  </si>
  <si>
    <t>厚坝镇</t>
  </si>
  <si>
    <t>硬化宽4.5m道路1.5公里，完善相关配套设施</t>
  </si>
  <si>
    <t>解决村内目前存在的道路设施不完善，群众出行和产业发展受限制等群众最为关切的问题，改善居民生产生活条件。</t>
  </si>
  <si>
    <t>硬化宽4.5m道路1.5公里，完善相关配套实施</t>
  </si>
  <si>
    <t>质量合格率100%</t>
  </si>
  <si>
    <t>项目完成率100%</t>
  </si>
  <si>
    <t>估算总投资120万元</t>
  </si>
  <si>
    <t>村民增收5%</t>
  </si>
  <si>
    <t>受益人员人口数≥330人</t>
  </si>
  <si>
    <t>受益一般农户满意度90%，受益脱贫户满意度90%</t>
  </si>
  <si>
    <t>有效改善群众出行和产业发展受限制等群众最为关切的问题，改善330人一般群众，47人脱贫人口生产生活条件。</t>
  </si>
  <si>
    <t>厚坝镇石龙村9组通组通畅工程</t>
  </si>
  <si>
    <t>厚坝镇石龙村9组</t>
  </si>
  <si>
    <t>硬化宽4.5m道路1.2公里，完善相关配套设施</t>
  </si>
  <si>
    <t>硬化宽4.5m道路1.2公里，完善相关配套实施</t>
  </si>
  <si>
    <t>估算总投资96万元</t>
  </si>
  <si>
    <t>受益人员人口数≥420人</t>
  </si>
  <si>
    <t>有效群众出行和产业发展受限制等群众最为关切的问题，改善420人一般群众，72人脱贫人口生产生活条件。</t>
  </si>
  <si>
    <t>厚坝镇大安村（正英种植家庭农场）柑橘标准果园配套建设提升项目</t>
  </si>
  <si>
    <t>新建、改扩建</t>
  </si>
  <si>
    <t>大安村</t>
  </si>
  <si>
    <t>区农业农村委</t>
  </si>
  <si>
    <t>购置山地单轨运输车400米及机头4套、果园碎枝机2台及3吨电动叉车1台</t>
  </si>
  <si>
    <t>购置山地单轨运输车500米及机头4套、果园碎枝机2台及3吨电动叉车1台，以租赁方式带动集体经济增收，脱贫户5人务工</t>
  </si>
  <si>
    <t>质量合格100%</t>
  </si>
  <si>
    <t>项目一次性投入30万</t>
  </si>
  <si>
    <t>增加农户务工收入0.2万</t>
  </si>
  <si>
    <t>受益人员人口数≥200人</t>
  </si>
  <si>
    <t>工程使用年限≥10年</t>
  </si>
  <si>
    <t>受益群众满意度≥ 90%</t>
  </si>
  <si>
    <t>土地流转，带动务工，以租赁方式带动集体经济增收，脱贫户5人务工</t>
  </si>
  <si>
    <t>厚坝镇产业防旱设施建设项目</t>
  </si>
  <si>
    <t>大安村、青坪村、厚坝村</t>
  </si>
  <si>
    <t>区水利局</t>
  </si>
  <si>
    <t>新建防旱池1口、整修防旱池10口</t>
  </si>
  <si>
    <t>新建防旱池1口、整修防旱池10口。过实施该项目，改善5000余人安全饮水问题。</t>
  </si>
  <si>
    <t>项目一次性投入96万</t>
  </si>
  <si>
    <t>增加农户务工收入0.5万</t>
  </si>
  <si>
    <t>5000人</t>
  </si>
  <si>
    <t>受益人数5000人</t>
  </si>
  <si>
    <t>开州区南门镇新浦村王家白岩饮水提升工程</t>
  </si>
  <si>
    <t>巩固三保障成果</t>
  </si>
  <si>
    <t>南门镇新浦村</t>
  </si>
  <si>
    <t>南门镇</t>
  </si>
  <si>
    <t>安装水处理设施一套及配套设施</t>
  </si>
  <si>
    <t>农户4000人（其中已脱贫户30户100人）</t>
  </si>
  <si>
    <t>通过实施该项目，改善4000余人安全饮水问题（其中已脱贫户30户100人）</t>
  </si>
  <si>
    <t>新建饮水提升设施≥1处</t>
  </si>
  <si>
    <t>项目（工程）验收合格率100%</t>
  </si>
  <si>
    <t>项目（工程）完成及时率100%</t>
  </si>
  <si>
    <t>建设总投资≤140万元</t>
  </si>
  <si>
    <t>受益脱贫人口≥100人</t>
  </si>
  <si>
    <t>受益建档立卡贫困人口满意度≥90%</t>
  </si>
  <si>
    <t>开州区南门镇龙头村柑橘果园配套设施建设工程</t>
  </si>
  <si>
    <t>南门镇龙头村</t>
  </si>
  <si>
    <t>水肥一体化系统（含滴灌控制系统1套、田间管网20000米）；单轨运输车1套。</t>
  </si>
  <si>
    <t>农户200人（其中脱贫户14人）</t>
  </si>
  <si>
    <t>通过实施该项目，提高日常管护的机械化程度，从而降低生产经营成本，企业年增收15万元左右，农户200人（其中脱贫户14人）通过土地流转和务工增收。</t>
  </si>
  <si>
    <t>建设产业配套设施≥1处</t>
  </si>
  <si>
    <t>建设总投资≤120万元</t>
  </si>
  <si>
    <t>受益脱贫人口数≥14人</t>
  </si>
  <si>
    <t>农户200人（其中脱贫户14人）通过土地流转和务工增收。</t>
  </si>
  <si>
    <t>开州区南门镇双丰村果园配套设施建设项目</t>
  </si>
  <si>
    <t>南门镇双丰村</t>
  </si>
  <si>
    <t>新建冷藏库300立方米。</t>
  </si>
  <si>
    <t>农户50人，其中脱贫户5人</t>
  </si>
  <si>
    <t>通过实施该项目，增加果园经营效益和村集体收入，计划带动脱贫户5人以上。</t>
  </si>
  <si>
    <t>新建配套设施≥1处</t>
  </si>
  <si>
    <t>建设总投资≤50万元</t>
  </si>
  <si>
    <t>受益建档立卡脱贫人口≥5人</t>
  </si>
  <si>
    <t>工程设计年限≥10年</t>
  </si>
  <si>
    <t>受益建档立卡脱贫人口满意度≥90%</t>
  </si>
  <si>
    <t>群众50户通过土地流转、务工增收，其中脱贫户2户5人</t>
  </si>
  <si>
    <t>开州区镇东街道2024年桑葚种植产业园建设项目</t>
  </si>
  <si>
    <t>大丘村</t>
  </si>
  <si>
    <t>镇东街道</t>
  </si>
  <si>
    <t>发展桑葚种植150亩,套种大豆、花生等作物，完善基础设施</t>
  </si>
  <si>
    <t>受益脱贫人口数≥109人</t>
  </si>
  <si>
    <t>完成桑葚种植150亩建设、套种大豆、花生等作物，进一步提高村产业发展，带动集体经济增收6万元/年，受益脱贫人口109人。</t>
  </si>
  <si>
    <t>桑葚种植≥150亩</t>
  </si>
  <si>
    <t>种苗成活率≥90%,项目验收合格率100%</t>
  </si>
  <si>
    <t>项目补助100万元</t>
  </si>
  <si>
    <t>集体经济增收≥6万元/年</t>
  </si>
  <si>
    <t>项目设计使用年限≥10年</t>
  </si>
  <si>
    <t>9名群众代表及村务监督小组成员参与前期项目确定会议、决议及与入库项目的选择，并参与项目实施过程中施工质量和资金使用的监督。项目投产后，提高村集体经济收入6万元/年</t>
  </si>
  <si>
    <t>2024年开州区镇东街道凤凰村沃柑产业培育基础设施完善项目</t>
  </si>
  <si>
    <t>凤凰村</t>
  </si>
  <si>
    <t>80亩沃柑清林去杂、修枝整形、除草施肥、灭虫治病；种植基地新修便道2000米、沟渠400米、蓄水池2口，水肥设施3000米。</t>
  </si>
  <si>
    <t>受益脱贫人口和监测对象数≥246人</t>
  </si>
  <si>
    <t>80亩沃柑清林去杂、修枝整形、除草施肥、灭虫治病；种植基地新修便道2000米、沟渠400米、蓄水池2口，水肥设施3000米。特色产业带动增加脱贫人口收入≥5万元，带动增加脱贫人口就业≥6人（受益脱贫人口和监测对象数≥246人）。</t>
  </si>
  <si>
    <t>新修便道2000米、蓄水池2口、水肥设施3000米。</t>
  </si>
  <si>
    <t>工程验收合格率100%</t>
  </si>
  <si>
    <t>工程完成及时率100%</t>
  </si>
  <si>
    <t>特色产业带动增加脱贫人口收入≥5万元</t>
  </si>
  <si>
    <t>带动增加脱贫人口就业≥6人（受益脱贫人口和监测对象数≥246人）</t>
  </si>
  <si>
    <t>项目持续年限10年</t>
  </si>
  <si>
    <t>受益脱贫人口、监测人口满意度≥90%，受益一般农户满意度≥90%</t>
  </si>
  <si>
    <t>12名群众代表及村务监督小组成员参与前期项目确定会议、决议及与入库项目的选择，并参与项目实施过程中施工质量和资金使用的监督。项目建成后，开州区镇东街道凤凰村股份经济合作联合社负责实施经营管理，带动覆盖脱困户和监测对象71户246人，按股分红。</t>
  </si>
  <si>
    <t>2024年开州区金峰镇富民村无核沃柑产业提升工程</t>
  </si>
  <si>
    <t>金峰镇富民村</t>
  </si>
  <si>
    <t>金峰镇</t>
  </si>
  <si>
    <t>新建产业基地生产便道3.5km，路宽2m,厚度15㎝，混凝土路面</t>
  </si>
  <si>
    <t>通过生产便道建设，可解决富民村无核沃柑产业基础设施需求困难问题，受益农户450人，受益脱贫户22户80人。</t>
  </si>
  <si>
    <t>新建生产便道长度3.5km</t>
  </si>
  <si>
    <t>项目开工（完工）及时率100%</t>
  </si>
  <si>
    <t>项目综合投资≤80万元</t>
  </si>
  <si>
    <t>带动当地农户务工增收≥3万元，其中脱贫户务工增收≥1万元。</t>
  </si>
  <si>
    <t>受益农户≥450人，其中受益脱贫人口≥80人</t>
  </si>
  <si>
    <t>受益脱贫人口满意率≥90%，受益一般农户满意率≥90%</t>
  </si>
  <si>
    <t>15人参与前期项目确定会议、决议，15人参与入库项目的选择，8人参与项目实施过程中施工质量和资金使用的监督等。解决富民村无核沃柑产业基础设施需求困难问题，受益农户450人，受益脱贫户22户80人。</t>
  </si>
  <si>
    <t>2024年开州区金峰镇青山村无核沃柑产业提升工程</t>
  </si>
  <si>
    <t>金峰镇青山村</t>
  </si>
  <si>
    <t>新建产业基地生产便道1.5km，路宽3m,厚度20㎝，混凝土路面</t>
  </si>
  <si>
    <t>通过生产便道建设，可解决青山村无核沃柑产业基础设施需求困难问题，受益农户250人，受益脱贫户12户50人。</t>
  </si>
  <si>
    <t>新建生产便道长度1.5km</t>
  </si>
  <si>
    <t>受益农户≥250人，其中受益脱贫人口≥50人</t>
  </si>
  <si>
    <t>15人参与前期项目确定会议、决议，15人参与入库项目的选择，8人参与项目实施过程中施工质量和资金使用的监督等。解决青山村无核沃柑产业基础设施需求困难问题，受益农户250人，受益脱贫户12户50人。</t>
  </si>
  <si>
    <t>2024年开州区金峰镇金玉社区李子沟产业路</t>
  </si>
  <si>
    <t>金峰镇金玉社区</t>
  </si>
  <si>
    <t>新建产业基地产业路2.5km，路宽4m,厚度20㎝，混凝土路面</t>
  </si>
  <si>
    <t>通过产业路建设，解决金玉社区无核沃柑产业产业路需求困难问题，受益农户50人，受益脱贫户5户22人。</t>
  </si>
  <si>
    <t>新建产业路长度2.5km</t>
  </si>
  <si>
    <t>项目综合投资≤200万元</t>
  </si>
  <si>
    <t>新建项目带动当地农户务工增收≥5万元，其中贫困户务工增收≥2万元。</t>
  </si>
  <si>
    <t>受益农户≥50人，受益脱贫人口≥22人</t>
  </si>
  <si>
    <t>10人参与前期项目确定会议、决议，10人参与入库项目的选择，8人参与项目实施过程中施工质量和资金使用的监督等。通过产业路建设，解决金玉社区无核沃柑产业产业路需求困难问题，受益农户50人，受益脱贫户5户22人。</t>
  </si>
  <si>
    <t>开州区金峰镇中山村4组集中安置点建设项目</t>
  </si>
  <si>
    <t>易地搬迁后扶</t>
  </si>
  <si>
    <t>金峰镇中山村</t>
  </si>
  <si>
    <t>新建化粪池2个，其中30立方米干粪池一个，150立方米粪污处理池一个</t>
  </si>
  <si>
    <t>通过化粪池建设，改善集中安置点及周边居民居住环境，受益群众150人，脱贫人口15户42人。</t>
  </si>
  <si>
    <t>新建化粪池2个</t>
  </si>
  <si>
    <t>项目综合投资≤30万元</t>
  </si>
  <si>
    <t>受益农户≥150人，受益脱贫人口≥42人</t>
  </si>
  <si>
    <t>16人参与前期项目确定会议、决议，16人参与入库项目的选择，8人参与项目实施过程中施工质量和资金使用的监督等。通过环境整治，改善集中安置点周边居民居住环境，受益群众150人，脱贫人口15户42人。</t>
  </si>
  <si>
    <t>乡村治理示范乡镇巩固提升项目</t>
  </si>
  <si>
    <t>乡村治理和精神文明建设</t>
  </si>
  <si>
    <t>关面乡</t>
  </si>
  <si>
    <t>新建电商平台、村级服务数字化管理平台及完善提升、推广乡村治理治理积分管理平台，完善提升“三卡”和各村积分超市，完善提升各类制度及宣传标示标牌等。</t>
  </si>
  <si>
    <t>完成改造提升乡村治理示范乡镇</t>
  </si>
  <si>
    <t>新建村级服务数字化管理平台及完善提升、推广乡村治理治理积分管理平台</t>
  </si>
  <si>
    <t>项目补助120万元</t>
  </si>
  <si>
    <t>带动增加贫困人口年总收入≥1万元</t>
  </si>
  <si>
    <t>受益脱贫人口数≥2298人</t>
  </si>
  <si>
    <t>项目持续增收≥10年</t>
  </si>
  <si>
    <t>19人参与前期项目确定会议、决议，14人参与入库项目的选择，5人参与项目实施过程中施工质量和资金使用的监督等。</t>
  </si>
  <si>
    <t>关面乡小园村民宿提升项目</t>
  </si>
  <si>
    <t>关面乡小园村</t>
  </si>
  <si>
    <t>打造提升1000平方米百年老屋民宿一套，并完善相应配套设施</t>
  </si>
  <si>
    <t>完成打造提升1000平方米百年老屋民宿一套，并完善相应配套设施</t>
  </si>
  <si>
    <t>打造提升1000平方米百年老屋民宿一套</t>
  </si>
  <si>
    <t>受益脱贫人口数≥42人</t>
  </si>
  <si>
    <t>开州区和谦镇2024年金山村茶厂建设项目</t>
  </si>
  <si>
    <t>金山村</t>
  </si>
  <si>
    <t>和谦镇</t>
  </si>
  <si>
    <t xml:space="preserve">1、改扩建茶厂生产车间720㎡,院坝整治600㎡，2、采购茶叶生产设备。
</t>
  </si>
  <si>
    <t>通过1、改扩建茶厂生产车间600㎡,2、采购茶叶生产设备。提高金山高景茶产量和品质，常年增加村集体经济收入20万元以上，提供就业岗位2个增加工资性收入10万元以上。</t>
  </si>
  <si>
    <t>常年增加集体经济收入≥20万元</t>
  </si>
  <si>
    <t>生产车间建设≥1000元/㎡</t>
  </si>
  <si>
    <t>常年增加工资性收入≥10万元</t>
  </si>
  <si>
    <t>受益农户977户2993人，其中建档立卡脱贫人口≥420人</t>
  </si>
  <si>
    <t>设计使用年限≥15年</t>
  </si>
  <si>
    <t>受益建档立卡脱贫人口满意度100%</t>
  </si>
  <si>
    <t>35人参与前期项目确定会议、决议，20人参与入库项目的选择，9人参与项目实施过程中施工质量和资金使用的监督等。通过1、改扩建茶厂生产车间600㎡,2、采购茶叶生产设备。提高金山高景茶产量和品质，常年增加村集体经济收入20万元以上，提供就业岗位2个增加工资性收入10万元以上。</t>
  </si>
  <si>
    <t>开州区和谦镇2024年长坪农民合作社土鸡养殖项目</t>
  </si>
  <si>
    <t>长坪村</t>
  </si>
  <si>
    <t xml:space="preserve">1，新建孵化室一间，4×8=32平方米，10万元；2、新建育雏室两间：一期脱温室4×8=32平方米，二期脱温室8×15=120平方米，育雏床、自动化喂饮设备、除粪设备、自动加热及控温设备,共20万元；3、新修屠宰车间4×4=16平方米，屠宰车间锅炉、自动脱毛等设备；新修冷储车间4×4=16平方米，冷储设备；包装车间4×8=32平方米，包装设备、封袋、打印设备及订制包装盒10000套共20万元；4、产品推广平台：共10万元。
</t>
  </si>
  <si>
    <t>通过1，新建孵化室一间，4*8=32平方米，10万元；2、新建育雏室两间：一期脱温室4*8=32平方米，二期脱温室8*15=120平方米，共20万元；                 3、新修屠宰车间4*4=16平方米；新修冷储车间4*4=16平方米；包装车间4*8=32平方米，共20万元；                 4、产品推广平台,共10万元。常年增加村集体经济收入10万元以上，提供就业岗位10个，增加工资性收入20万元以上。</t>
  </si>
  <si>
    <t>常年增加集体经济收入≥10万元</t>
  </si>
  <si>
    <t>生产车间建设≥2000元/㎡</t>
  </si>
  <si>
    <t>常年增加工资性收入≥20万元</t>
  </si>
  <si>
    <t>受益农户232户667人，其中建档立卡脱贫人口≥55人</t>
  </si>
  <si>
    <t>设计使用年限≥10年</t>
  </si>
  <si>
    <t>村召开会议，89人参与前期项目确定会议，48人参与入库项目的选择，5人参与项目实施过程中施工质量和资金使用的监督。通过1，新建孵化室一间，4*8=32平方米，10万元；2、新建育雏室两间：一期脱温室4*8=32平方米，二期脱温室8*15=120平方米，共20万元；                 3、新修屠宰车间4*4=16平方米；新修冷储车间4*4=16平方米；包装车间4*8=32平方米，共20万元；                 4、产品推广平台，共10万元。常年增加村集体经济收入10万元以上，提供就业岗位10个，增加工资性收入20万元以上。。</t>
  </si>
  <si>
    <t>开州区江里现代柑桔产业园电子商务集散中心建设项目</t>
  </si>
  <si>
    <t>石河社区</t>
  </si>
  <si>
    <t>中和镇</t>
  </si>
  <si>
    <t>购买江里现代柑桔园电子商务集散中心注塑车间注塑加工机器、蹬车桥、龙门架等设施设备一套，升级改造果蔬分选设备一套；新建厂房25m*28m=700㎡.</t>
  </si>
  <si>
    <t>购买江里现代柑桔园电子商务集散中心注塑车间注塑加工机器、蹬车桥、龙门架等设施设备一套，升级改造果蔬分选设备一套；新建厂房25m*28m=700㎡.建成后可解决江里片区农产品包装成本，降低果实浪费提高运营成效，提升果蔬品相和甜度，增加柑橘的市场竞争力，增加农副产品附加值，增加群众收入。</t>
  </si>
  <si>
    <t>项目财政补助≤290万元</t>
  </si>
  <si>
    <t>带动增加贫困人口总收入≥2万元/年。</t>
  </si>
  <si>
    <t>受益人口4192人，其中脱贫人口350人。</t>
  </si>
  <si>
    <t>项目完成后正常运行率100%</t>
  </si>
  <si>
    <t>74人参与前期项目确定会议、决议，18人参与入库项目的选择，13人参与项目实施过程中施工质量和资金使用的监督等。解决120人务工问题，其中脱贫人口25人，增加开州区中和镇石河社区集体经济联合社收益。</t>
  </si>
  <si>
    <t>开州区中和镇白果村6社柑橘果园肥水药一体化建设项目</t>
  </si>
  <si>
    <t>白果村6社</t>
  </si>
  <si>
    <t>建设柑橘果园肥、水、药一体化系统设备1套</t>
  </si>
  <si>
    <t>建设果园施肥、喷灌、打药系统设备1套，项目建成后，可以减少果园浇水施肥的生产成本。带动增加贫困人口总收入≥2万元/年。受益群众415人，其中脱贫户13户，15人</t>
  </si>
  <si>
    <t>建设果园施肥、喷灌、打药系统设备各1套，</t>
  </si>
  <si>
    <t>项目财政补助≤18万元</t>
  </si>
  <si>
    <t>受益脱贫人口≥13人</t>
  </si>
  <si>
    <t>69人参与前期项目确定会议、决议，15人参与入库项目的选择，11人参与项目实施过程中施工质量和资金使用的监督等。项目建成后，可以减少果园浇水施肥的生产成本。带动增加贫困人口总收入≥2万元/年。受益群众415人，其中脱贫户13户，15人</t>
  </si>
  <si>
    <t>开州区中和镇白果村2023年柑橘产业项目</t>
  </si>
  <si>
    <t>白果村6组</t>
  </si>
  <si>
    <t>区农业农村委、区水利局</t>
  </si>
  <si>
    <t>新建排水沟长350米，宽0.5米，高0.4米.产业便道长400米，宽1米，厚0.1米。C25强度</t>
  </si>
  <si>
    <t>新建排水沟长350米，宽0.5米，高0.4米.产业便道长400米，宽1米，厚0.1米。解决6组交通出行问题，减少柑橘产业运输成本。受益人口120人，其中脱贫人口9人</t>
  </si>
  <si>
    <t>新建排水沟350米，产业便道400米。</t>
  </si>
  <si>
    <t>项目竣工验收合格率100%</t>
  </si>
  <si>
    <t>项目完工及时率100%</t>
  </si>
  <si>
    <t>项目财政补助≤25万元</t>
  </si>
  <si>
    <t>减少群众生产生活总成≥1万元/年</t>
  </si>
  <si>
    <t>受益人口120人，其中脱贫人口9人。</t>
  </si>
  <si>
    <t>51人参与前期项目确定会议、决议，14人参与入库项目的选择，11人参与项目实施过程中施工质量和资金使用的监督等。解决6组交通出行问题。受益人口120人，其中脱贫人口9人。</t>
  </si>
  <si>
    <t>正安街道永共村500亩优质精品柑橘果园管护项目</t>
  </si>
  <si>
    <t>正安街道永共村</t>
  </si>
  <si>
    <t>正安街道</t>
  </si>
  <si>
    <t>管护500亩优质精品柑橘园。管护内容包括除草、施肥、打枝整形、虫害防治等。</t>
  </si>
  <si>
    <t>受益本村农户350户1150人（其中脱贫户30户80人，监测户8户13人）</t>
  </si>
  <si>
    <t>通过对500亩果园进行除草、施肥、打枝整形、病虫害防治等管护，提升果园果品产量、质量，为农户增收。解决永共村果园管护问题，提升产业质量</t>
  </si>
  <si>
    <t>管护永共村果园500亩</t>
  </si>
  <si>
    <t>综合投资≤25万元</t>
  </si>
  <si>
    <t>参与务工人员收入≥80元/天</t>
  </si>
  <si>
    <t>受益脱贫户监测户38户93人</t>
  </si>
  <si>
    <t>持续年限≥5年</t>
  </si>
  <si>
    <t>受益群众满意度≥95%</t>
  </si>
  <si>
    <t>通过劳务就业、产业带动的方式，带动群众和脱贫户增收。</t>
  </si>
  <si>
    <t>正安街道歇马村晚熟李果园管护项目</t>
  </si>
  <si>
    <t>正安街道歇马村</t>
  </si>
  <si>
    <t>对100亩晚熟李果园进行管护，内容包括除草、施肥、打药。修建采摘便道2km，铺设灌溉管网1.5km。</t>
  </si>
  <si>
    <t>104户214人（其中脱贫户监测户38户117人）</t>
  </si>
  <si>
    <t>通过实施该项目，提升李子产量，为农户增收。年底分红达10元/人；带动农户10人（含脱贫人口3人）参与务工，实现增收500元/人。</t>
  </si>
  <si>
    <t>对100亩晚熟李果园除草施肥打药，修建采摘便道2km，铺设灌溉管网1.5km</t>
  </si>
  <si>
    <t>综合投资≤42万元</t>
  </si>
  <si>
    <t>带动农户10人（含脱贫人口3人）参与务工，实现增收500元/人</t>
  </si>
  <si>
    <t>受益104户214人（其中脱贫户监测户38户117人）</t>
  </si>
  <si>
    <t>受益群众满意度≥90%</t>
  </si>
  <si>
    <t>35名群众代表及村务监督小组成员参与前期项目确定会议、决议。农户214人（其中脱贫户监测户117人）参与分红，约10元/人；农户10人（含脱贫人口3人）参与项目实施务工，实现增收500元/人。</t>
  </si>
  <si>
    <t>正安街道双峰社区易家湾易地扶贫搬迁安置点基础设施建设</t>
  </si>
  <si>
    <t>正安街道双峰社区</t>
  </si>
  <si>
    <t>安置点道路扩宽400米；对安置点污水管网进行改造，修建污水池一口；安装路灯8盏。</t>
  </si>
  <si>
    <t>集中安置点18户40人</t>
  </si>
  <si>
    <t>通过项目的实施，为集中安置点18户40人的生产生活水平提档升级，提高幸福指数。</t>
  </si>
  <si>
    <t>安置点道路扩宽400米，安置点污水管网改造，修建污水池一口，安装路灯8盏</t>
  </si>
  <si>
    <t>综合投资≤60万元</t>
  </si>
  <si>
    <t>降低安置点群众出行成本</t>
  </si>
  <si>
    <t>受益脱贫人口、监测人口≥40人</t>
  </si>
  <si>
    <t>使用年限≥5年</t>
  </si>
  <si>
    <t>安置点住户参与规划实施，直接增加务工收入15人，间接增加其他收入。</t>
  </si>
  <si>
    <t>大德镇桂花村生猪养殖设施设备建设项目</t>
  </si>
  <si>
    <t>桂花村6组</t>
  </si>
  <si>
    <t>大德镇</t>
  </si>
  <si>
    <t>新建生猪养殖场1处:1、新建圈舍（含漏缝板、食槽、自动饮水系统等）400平方米；2、新建功能房（含仓库、兽医室、消毒室等）150平方米；3、新建产房（含限位栏、恒温箱、恒温灯、食槽等）80平方米；4、新建粪污处理设施一套（含沼气池、沉淀池、干粪池各一口,共200立方米）。</t>
  </si>
  <si>
    <t>一般群众≥58人，其中脱贫户≥18人</t>
  </si>
  <si>
    <t>新建生猪养殖场1处</t>
  </si>
  <si>
    <t>竣工验收合格率100%</t>
  </si>
  <si>
    <t>项目投入≤83.4万元</t>
  </si>
  <si>
    <t>年增加收入≥5万元</t>
  </si>
  <si>
    <t>受益脱贫户人口≥18人
受益一般农户人数≥58人</t>
  </si>
  <si>
    <t>通过14人参与前期项目确定会议、决议；14人参与入库项目的选择，7人参与项目实施过程中施工质量和资金使用的监督等。本项目建成后促进产发展。受益户58人（其中脱贫户18人）。</t>
  </si>
  <si>
    <t>大德镇龙王村大米加工仓储设施设备建设项目</t>
  </si>
  <si>
    <t>龙王村7组</t>
  </si>
  <si>
    <t>1、加工房内防潮280平方米；2、新建围栏220米，高1.8米，立柱镀锌钢管直径25、间距2米、铁丝网覆盖。 ；3、添置储藏罐3个（含提升机一套、地基整治、硬化）共300吨；4、新建包装间（含粉刷、抹灰、刷白、地面硬化）80平方米。</t>
  </si>
  <si>
    <t>一般群众≥1210人，其中脱贫户≥170人</t>
  </si>
  <si>
    <t>1、加工房内防水280平方米；2、新建围栏220米，高1.8米，立柱镀锌钢管直径25、间距2米、铁丝网覆盖。 ；3、添置储藏罐3个（含提升机一套、地基整治、硬化）共300吨；4、新建包装间（含粉刷、抹灰、刷白、地面硬化）80平方米。</t>
  </si>
  <si>
    <t>1.添置储藏罐3个.2.新建包装间80平方米。3.加工房内防水280平方米.4新建围栏220米，</t>
  </si>
  <si>
    <t>项目投入≤40万元</t>
  </si>
  <si>
    <t>务工每人增加收入≥1万元</t>
  </si>
  <si>
    <t>受益脱贫户人口≥34人
受益一般农户人数≥421人</t>
  </si>
  <si>
    <t>通过24人参与前期项目确定会议、决议；24人参与入库项目的选择，7人参与项目实施过程中施工质量和资金使用的监督等。本项目建设带动群众就近务工，增加务工收入，降低生产成本，带动305户1210人（其中脱贫户44户170人）增收。</t>
  </si>
  <si>
    <t>大德镇磨梁村桃园提升建设项目</t>
  </si>
  <si>
    <t>磨梁村5组</t>
  </si>
  <si>
    <t>新建镀锌圆钢管连体塑料遮雨棚9000平方米</t>
  </si>
  <si>
    <t>受益
人口250人（其中脱贫户6户21人）</t>
  </si>
  <si>
    <t>新建钢架伞布避雨大棚≥9000平方米.</t>
  </si>
  <si>
    <t>项目投入≤75万元</t>
  </si>
  <si>
    <t>受益脱贫户人口≥19人
受益一般农户人数≥245人</t>
  </si>
  <si>
    <t>通过17人参与前期项目确定会议、决议；17人参与入库项目的选择，7人参与项目实施过程中施工质量和资金使用的监督等。本项目实施完成能减轻自然灾害的损失，提升产品质量，经济效益十分明显。同时带动250人（其中脱贫户6户21人）增收。</t>
  </si>
  <si>
    <t>大德镇九岭村茶园改造提升建设项目</t>
  </si>
  <si>
    <t>九岭村6组</t>
  </si>
  <si>
    <t>1、整治、硬化防旱池3口；2、新建硬化产业道200米、宽1.5米；3、新建茶园步道（石板路）长400米、均宽1.2米。</t>
  </si>
  <si>
    <t>受益人口
60户278人（其中脱贫户99人）</t>
  </si>
  <si>
    <t>实施1、整治、硬化防旱池3口；2、新建硬化产业道200米、宽1.5米；3、新建茶园步道（石板路）长400米、均宽1.2米。</t>
  </si>
  <si>
    <t>新建生产步道≥2000米，整治、硬化防旱池≥6口。</t>
  </si>
  <si>
    <t>项目投入≤70万元</t>
  </si>
  <si>
    <t>务工每人增加收入≥1万元。</t>
  </si>
  <si>
    <t>受益脱贫户99人</t>
  </si>
  <si>
    <t>通过17人参与前期项目确定会议、决议；17人参与入库项目的选择，7人参与项目实施过程中施工质量和资金使用的监督等。本项目建成带动乡村旅游，促进产业发展。带动60户278人（其中脱贫户99人）增收。</t>
  </si>
  <si>
    <t>开州区大德镇东坪村1社土地菩萨易地搬迁集中安置点2024年后续扶持项目</t>
  </si>
  <si>
    <t>东坪村</t>
  </si>
  <si>
    <t>硬化0.7公里，宽4.5-5.5米，及修建堡坎、边沟、涵洞。</t>
  </si>
  <si>
    <t>受益人口1265人，其中受益搬迁户（脱贫户44人</t>
  </si>
  <si>
    <t>硬化农村公路0.7公里，宽4.5-5.5米，及修建堡坎、边沟、涵洞、安防设施等</t>
  </si>
  <si>
    <t>项目（工程）竣工验收合格率100%</t>
  </si>
  <si>
    <t>项目总投资≤398万元</t>
  </si>
  <si>
    <t>降低群众生产及生活成本≥3万元</t>
  </si>
  <si>
    <t>受益人口1265人，其中受益搬迁户（脱贫户）44人，。</t>
  </si>
  <si>
    <t>1.群众参与选择，村民代表大会表决通过后立项，实施中监督；2.有效帮扶搬迁户，保护当地群众生命财产安全；3.降低群众生产及生活成本≥3万元；4.受益人口35户97人，其中受益搬迁户（脱贫户）10户32人，一般农户25户65人。</t>
  </si>
  <si>
    <t>开州区大德镇东坪村1社北角、3社催家包湾易地搬迁集中安置点2024年后续扶持项目</t>
  </si>
  <si>
    <t>受益人口1275人，其中受益搬迁户（脱贫户）54</t>
  </si>
  <si>
    <t>成本≤398万元</t>
  </si>
  <si>
    <t>受益人口1275人，其中受益搬迁户（脱贫户）54人，。</t>
  </si>
  <si>
    <t>1.群众参与选择，村民代表大会表决通过后立项，实施中监督；2.有效帮扶搬迁户，保护当地群众生命财产安全；3.降低群众生产及生活成本≥3万元；4.受益人口53户169人，其中受益搬迁户（脱贫户）9户26人，一般农户44户143人。</t>
  </si>
  <si>
    <t>大德镇九岭村梨园设施设备提升建设项目</t>
  </si>
  <si>
    <t>整修硬化1.长200米，宽3米。2.长1000米、宽1.5米、厚0.1米。</t>
  </si>
  <si>
    <t>受益人口55户255人（其中脱贫户6户19人）</t>
  </si>
  <si>
    <t>新建硬化产业道：1、长200米，宽3米。2.长1000米、宽1.5米、厚0.1米。</t>
  </si>
  <si>
    <t>.新建硬化产业道：1、长≥200米，宽3米。。2.长≥1000米、宽1.5米、厚0.1米。</t>
  </si>
  <si>
    <t>项目投入≤30万元</t>
  </si>
  <si>
    <t>受益脱贫户人口≥19人
受益一般农户人数≥123人</t>
  </si>
  <si>
    <t>通过17人参与前期项目确定会议、决议；17人参与入库项目的选择，7人参与项目实施过程中施工质量和资金使用的监督等。本项目建设后降低生产成本，节者劳动力，促进产业发展，同时带动55户255人（其中脱贫户6户19人）增收。</t>
  </si>
  <si>
    <t>开州区赵家街道周都村2组果园基地提升项目</t>
  </si>
  <si>
    <t>周都村2组</t>
  </si>
  <si>
    <t>赵家街道办事处</t>
  </si>
  <si>
    <t>水果新品种引进繁育60亩，及完善配套设施。</t>
  </si>
  <si>
    <t>项目建成后，柑橘亩增产300公斤以上，增加集体经济收入0.1万元以上，带动就业10人次以上，提高群众满意度。</t>
  </si>
  <si>
    <t>改建果园≥60亩；扩修生产便道≥0.5公里。</t>
  </si>
  <si>
    <t>项目验收合格率≥100%</t>
  </si>
  <si>
    <t>项目按时完工率100%</t>
  </si>
  <si>
    <t>项目建设总投资≤50万元</t>
  </si>
  <si>
    <t>柑橘亩增产≥300公斤，亩节约生产成本≤200元，增加集体经济收入≥0.1万元。</t>
  </si>
  <si>
    <t>受益一般农户人口数≥50人；受益脱贫人数≥4人</t>
  </si>
  <si>
    <t>项目持续增收≥5年</t>
  </si>
  <si>
    <t>受益脱贫人口满意度≥90%；受益一般农户满意度≥90%</t>
  </si>
  <si>
    <t>9人参与前期项目确定会议、决议，9人参与入库项目的选择，9人参与项目实施过程中施工质量和资金使用的监督。通过完善乡村治理的方式，带动农户及脱贫户更好发展</t>
  </si>
  <si>
    <t>开州区赵家街道农产品冷藏保鲜建设项目</t>
  </si>
  <si>
    <t>清桥村6组、梅池村4组</t>
  </si>
  <si>
    <t>新建冷藏库2个，每个冷藏库规格150立方米以上，周转筐1批。</t>
  </si>
  <si>
    <t>新建冷藏库2个，增加农产品储存时间，提升村集体收益。使农户500人受益，其中受益脱贫户21人。</t>
  </si>
  <si>
    <t>冷藏库≥2个，冷藏库容积≥300方立米</t>
  </si>
  <si>
    <t>项目验合格率100%</t>
  </si>
  <si>
    <t>增加群众收入年纯收入500元/户</t>
  </si>
  <si>
    <t>受益农户≥500人，其中受益脱贫户≥21人</t>
  </si>
  <si>
    <t>工程设计使用年限≥5年</t>
  </si>
  <si>
    <t>受益脱贫户满意度≥90%；受益一般农户满意度≥90%</t>
  </si>
  <si>
    <t>32人参与前期项目确定会议、决议，32人参与入库项目的选择，2人参与项目实施过程中施工质量和资金使用的监督。提高生产效率、降低旱情损失。使农户500人受益，其中受益脱贫户21人</t>
  </si>
  <si>
    <t>开州区赵家街道保丰村6组通组通畅工程</t>
  </si>
  <si>
    <t>保丰村6组</t>
  </si>
  <si>
    <t>交通局</t>
  </si>
  <si>
    <t>硬化赵家街道保丰村6组产业公路0.7公里，具体地点是唐家道班至周玉林屋侧，路面宽度平均4.5米，厚度20厘米，采用C25混凝土结构。</t>
  </si>
  <si>
    <t>项目实施后，能解决保丰村6组产业运输困难问题，提高群众安全出行和满意度。受益群众10户43人，其中脱贫户1户4人。</t>
  </si>
  <si>
    <t>产业路硬化≥0.7公里。</t>
  </si>
  <si>
    <t>项目总投资≤60万元</t>
  </si>
  <si>
    <t>农民人均纯收入增长幅度≥5%</t>
  </si>
  <si>
    <t>受益一般农户人口数≥43人，脱贫人口数≥4人</t>
  </si>
  <si>
    <t>道路设计使用年限≥8年</t>
  </si>
  <si>
    <t>11人参与前期项目确定，11人参与入库项目的选择，7人参与项目质量和资金监督。同时项目建成后，方便了群众10户43人，覆盖脱贫户1户4人，改善了出行问题，提高群众满意度。</t>
  </si>
  <si>
    <t>开州区赵家街道阳坪村产业提升及管护项目</t>
  </si>
  <si>
    <t>阳坪村2、3社</t>
  </si>
  <si>
    <t xml:space="preserve"> 新建生产便道2公里，整修防旱池2口。</t>
  </si>
  <si>
    <t>项目实施后，可有效解决产业管护用水难和出行难的问题，尽快实现产业见效，涉及受益群众130户455人，其中脱贫户12户39人。</t>
  </si>
  <si>
    <t xml:space="preserve"> 生产便道≥2公里，修防旱池≥2口。</t>
  </si>
  <si>
    <t>项目总投资≤45万元</t>
  </si>
  <si>
    <t>农民人均纯收入增长幅度约6%</t>
  </si>
  <si>
    <t>受益一般农户130户455人，其中脱贫户12户39人。</t>
  </si>
  <si>
    <t>21人参与前期项目确定，21人参与入库项目的选择，7人参与项目质量和资金监督。通过劳务就业、盈利分红等利益联结方式，带动当地群众和脱贫户增收。</t>
  </si>
  <si>
    <t>开州区赵家街道渔乐村农产品(酱腌菜)商品化处理改造项目</t>
  </si>
  <si>
    <t>渔乐村8组</t>
  </si>
  <si>
    <t>购置生产设施设备一批，包括智能化设备2台、智能化生产显示大屏1套、智能化生产车间激光打印设备1台、叉车1台、喷码机1台、切菜机1台、罐装机1台，封口机1台、灭菌设备1台等。</t>
  </si>
  <si>
    <t>项目建成达成后，将有效降低酱腌菜加工成本，提高产品品质，提升产品竞争力，增强农村产品流通能力。预计项目投运后，可满足农产品初加工能力 500 吨以上，实现年产值 350万，年利润在 50 万左右，可提高覆盖农户户均增收收入2000元/年以上。</t>
  </si>
  <si>
    <t>配置农产品初加工设施设备 ≥10台</t>
  </si>
  <si>
    <t>项目总投资≤63万元</t>
  </si>
  <si>
    <t>受益一般农户人口数≥220人；脱贫人口数≥28人</t>
  </si>
  <si>
    <t>机器设计使用年限≥3年</t>
  </si>
  <si>
    <t>10人参与前期项目确定，10人参与入库项目的选择。6人参与项目质量和资金监督。同时项目建成后，能带动当地种植农户61户220人，其中脱贫户11户28人。</t>
  </si>
  <si>
    <t>开州区赵家街道周都村安置点完善基础设施项目</t>
  </si>
  <si>
    <t>赵家街道周都村3组</t>
  </si>
  <si>
    <t>加宽出行路长200米，宽2米，厚25厘米等。</t>
  </si>
  <si>
    <t>通过加宽出行路长200米，解决安置点安全出行问题，改善生产生活条件，提高群众安全出行和满意度。受益群众达68户300人，其中易地搬迁9户35人。</t>
  </si>
  <si>
    <t>出行路≥200米；平均宽≥米；厚≥25米。</t>
  </si>
  <si>
    <t>项目总投资≤38万元</t>
  </si>
  <si>
    <t>受益农户人口数≥300人；受益脱贫户人口数≥3人。</t>
  </si>
  <si>
    <t>项目可持续≥10年</t>
  </si>
  <si>
    <t>受益脱贫人口满意度≥90%，受益一般农户满意度≥90%</t>
  </si>
  <si>
    <t>18人参与前期项目确定会议、决议，18人参与入库项目的选择；预计3人参与工程建设施工质量和资金使用监督。项目实施后，可改善300人（其中脱贫户35人）出行条件。</t>
  </si>
  <si>
    <t>2024年开州区文峰街道高市村3、5组果园产业提升项目</t>
  </si>
  <si>
    <t>高市村3、5组</t>
  </si>
  <si>
    <t>文峰街道</t>
  </si>
  <si>
    <t>果园内建设生产便道长1500米，宽1.2米；产业道路长500米，均宽3.5米。</t>
  </si>
  <si>
    <t>通过果园内建设生产便道长1500米，宽1.2米；产业道路长500米，均宽3.5米。可有效解决产业运输难问题，改善产业园基础设施，使产业提质增效。（其中脱贫人口22户83人）受益。</t>
  </si>
  <si>
    <t>产业便道20万元/公里，产业道路60万元/公里。</t>
  </si>
  <si>
    <t>降低产业运输成本，增加农户年收入≥1万元/户</t>
  </si>
  <si>
    <t>受益脱贫人口数83人</t>
  </si>
  <si>
    <t>18人参与前期项目确定会议、决议，14人参与入库项目的选择，5人参与项目实施过程中施工质量和资金使用的监督等。果园内建设生产便道项目，可有效解决产业运输难问题，改善产业园基础设施，使产业提质增效。（其中脱贫人口22户83人）受益。</t>
  </si>
  <si>
    <t>2024年开州区文峰街道高市村7组林下茶园配套设施工程</t>
  </si>
  <si>
    <t>高市村7组</t>
  </si>
  <si>
    <t>新硬化茶园人行便道2.5公里，宽1.2米，设置1处茶园木质活动管理用房，以及茶园除杂、筑台起陇。</t>
  </si>
  <si>
    <t>新硬化茶园人行便道2.5公里，设置1处茶园木质活动管理用房。茶园除杂、筑台起陇，方便茶农出行，更好的发展100亩林下茶。</t>
  </si>
  <si>
    <t>长度建设里程≥2.5公里，宽度≤1.2米</t>
  </si>
  <si>
    <t>提升林下茶园产量，减少群众出行困难及运输成本，增加脱贫户收入。</t>
  </si>
  <si>
    <t>受益人口411人</t>
  </si>
  <si>
    <t>永久效益</t>
  </si>
  <si>
    <t>全村人口满意度≥90％</t>
  </si>
  <si>
    <t>35人参与前期项目确定会议、决议，8人参与入库项目的选择，预计5人参与项目实施过程中施工质量和资金使用的监督，项目建成后可以保障411多人的出行困难。群众自发成立工程质量监督小组，在驻村工作队和驻村干部的带领下自愿对施工过程的质量安全进行监督。</t>
  </si>
  <si>
    <t>2024年开州区文峰街道木桥村2组果园配套设施建设工程</t>
  </si>
  <si>
    <t>木桥村2组</t>
  </si>
  <si>
    <r>
      <rPr>
        <sz val="11"/>
        <rFont val="方正仿宋_GBK"/>
        <charset val="134"/>
      </rPr>
      <t>新建人饮水池50m</t>
    </r>
    <r>
      <rPr>
        <sz val="11"/>
        <rFont val="Times New Roman"/>
        <charset val="134"/>
      </rPr>
      <t>³</t>
    </r>
    <r>
      <rPr>
        <sz val="11"/>
        <rFont val="方正仿宋_GBK"/>
        <charset val="134"/>
      </rPr>
      <t>及管网1500米，硬化果园人行便道1.5公里。</t>
    </r>
  </si>
  <si>
    <r>
      <rPr>
        <sz val="11"/>
        <rFont val="方正仿宋_GBK"/>
        <charset val="134"/>
      </rPr>
      <t xml:space="preserve">   新建人饮水池50m</t>
    </r>
    <r>
      <rPr>
        <sz val="11"/>
        <rFont val="Times New Roman"/>
        <charset val="134"/>
      </rPr>
      <t>³</t>
    </r>
    <r>
      <rPr>
        <sz val="11"/>
        <rFont val="方正仿宋_GBK"/>
        <charset val="134"/>
      </rPr>
      <t>及管网1500米，硬化果园人行便道1.5公里，项目建成后可以保障200多人的生产生活用水安全，改善用水环境，助力乡村振兴。</t>
    </r>
  </si>
  <si>
    <r>
      <rPr>
        <sz val="11"/>
        <rFont val="方正仿宋_GBK"/>
        <charset val="134"/>
      </rPr>
      <t xml:space="preserve"> 新建人饮水池50m</t>
    </r>
    <r>
      <rPr>
        <sz val="11"/>
        <rFont val="Times New Roman"/>
        <charset val="134"/>
      </rPr>
      <t>³</t>
    </r>
    <r>
      <rPr>
        <sz val="11"/>
        <rFont val="方正仿宋_GBK"/>
        <charset val="134"/>
      </rPr>
      <t>及管网1500米，硬化果园人行便道1.5公里</t>
    </r>
  </si>
  <si>
    <t>提供安全饮水保障，方便水果采摘产业发展，降低运输成本。</t>
  </si>
  <si>
    <t>提供安全饮水保障，受益农户200人，其中脱贫户13户20人。</t>
  </si>
  <si>
    <t>30人参与前期项目确定会议、决议，10人参与入库项目的选择，预计5人参与项目实施过程中施工质量和资金使用的监督，项目建成后可以保障200多人的生产生活用水安全。群众自发成立工程质量监督小组，在驻村工作队和驻村干部的带领下自愿对施工过程的质量安全进行监督。</t>
  </si>
  <si>
    <t>2024年开州区文峰街道高市村1组闲置办公用房改造项目</t>
  </si>
  <si>
    <t>高市村1社</t>
  </si>
  <si>
    <t>建设冻库1座，并配套完善相关设施设备等。</t>
  </si>
  <si>
    <t>建设冻库1座，并配套完善相关设施设备等。充分利用闲置资产，进一步壮大集体经济，助力乡村振兴。</t>
  </si>
  <si>
    <t>改造闲置办公用房150㎡，配套完善冻库设施设备，充分利用闲置资产。</t>
  </si>
  <si>
    <t>机械设备引入，旧厂房改造</t>
  </si>
  <si>
    <t>降低农产品损耗和物流成本，增加农户年收入≥1万元/户</t>
  </si>
  <si>
    <t>全村农户2961人</t>
  </si>
  <si>
    <t>20人参与前期项目确定会议、决议，10人参与入库项目的选择，预计5人参与项目实施过程中施工质量和资金使用的监督，项目建成后进一步降低农产品损耗和物流成本，促进农民增收和乡村振兴，持续巩固脱贫攻坚成果。</t>
  </si>
  <si>
    <t>开州区白桥镇武城村大米品质提升改造项目</t>
  </si>
  <si>
    <t>续建</t>
  </si>
  <si>
    <t>白桥镇武城村</t>
  </si>
  <si>
    <t>白桥镇</t>
  </si>
  <si>
    <t>购置水稻精加工、真空包装等配套设备1套。</t>
  </si>
  <si>
    <t>通过项目实施，年新增加工大米能力1000吨，达2000吨以上，同时通过提升‘武城山’牌大米品质，打造绿色品牌，实现产品进入重百、新世纪等大型超市和开街网店商平台销售，进而提升产品竞争力，提高销售价格，带动52户脱贫户就业，实现32户脱贫户配股分红。</t>
  </si>
  <si>
    <t>建设大米生产设备1套</t>
  </si>
  <si>
    <t>补助资金130万</t>
  </si>
  <si>
    <t>通过配股分红实现32户脱贫户年户均增收约1300元</t>
  </si>
  <si>
    <t>受益一般农户人口2166人</t>
  </si>
  <si>
    <t>工程设计使用年限≥15年</t>
  </si>
  <si>
    <t>受益一般农户满意度≥90%</t>
  </si>
  <si>
    <t>村支两委及群众代表10人参与前期项目确定会议、决议，村支两委5人参与入库项目的选择，村支两委、村监委会成员、镇财政所、镇经发办共计10人参与项目实施过程中施工质量和资金使用的监督等。通过聘用脱贫户劳动力到合作社务工带动周边村共52户脱贫户实现劳务增收；并通过配股分红实现32户脱贫户年户均增收约1300元；村支两委及群众代表10人参与前期项目确定会议、决议，村支两委5人参与入库项目的选择，村支两委、村监委会成员、镇财政所、镇经发办共计10人参与项目实施过程中施工质量和资金使用的监督等。通过聘用脱贫户劳动力到合作社务工带动周边村共52户脱贫户实现劳务增收；并通过配股分红实现32户脱贫户年户均增收约1300元；</t>
  </si>
  <si>
    <t>开州区白桥镇山茶村桔梗产业管护</t>
  </si>
  <si>
    <t>白桥镇山茶村</t>
  </si>
  <si>
    <t>对桔梗30亩进行管护</t>
  </si>
  <si>
    <t>30亩桔梗，按市场价30元/斤每亩产量约700斤，预计30亩桔梗毛收入63万余元</t>
  </si>
  <si>
    <t>新增桔梗管护30亩</t>
  </si>
  <si>
    <t>种植成活率95%</t>
  </si>
  <si>
    <t>实现村集体经济收入40万元。</t>
  </si>
  <si>
    <t>受益一般农户人口690人</t>
  </si>
  <si>
    <t>项目后期管护长期性</t>
  </si>
  <si>
    <t>群众代表参与确定会议，产业管护，有效解决群众增收难问题，使群众690人（其中脱贫人口120人）受益。</t>
  </si>
  <si>
    <t>白桥镇桂花村菊花产业管护</t>
  </si>
  <si>
    <t>对500亩菊花进行管护</t>
  </si>
  <si>
    <t>增加村集体收益45万元</t>
  </si>
  <si>
    <t>管护500亩菊花</t>
  </si>
  <si>
    <t>项目（工程）完成及时率101%</t>
  </si>
  <si>
    <t>补助30万</t>
  </si>
  <si>
    <t>集体经济收入45万元</t>
  </si>
  <si>
    <t>收益群众2422人</t>
  </si>
  <si>
    <t>3年</t>
  </si>
  <si>
    <t>村支两委及群众代表参与前期项目确定会议、决议；村支两委参与入库项目的选择；村支两委、村监委会成员、镇财政所、镇经发办参与项目实施过程中施工质量和资金使用的监督等；通过村集体经济合作社对股民配股分红。</t>
  </si>
  <si>
    <t>白桥镇武城村蓝莓园管护</t>
  </si>
  <si>
    <t>对250亩蓝莓进行管护</t>
  </si>
  <si>
    <t>增加村集体收益60万元</t>
  </si>
  <si>
    <t>管护250亩蓝莓</t>
  </si>
  <si>
    <t>集体经济收入60万元</t>
  </si>
  <si>
    <t>受益一般农户人口数1160人</t>
  </si>
  <si>
    <t>白桥镇武城村7组通组通畅工程</t>
  </si>
  <si>
    <t>乡村建设</t>
  </si>
  <si>
    <t>硬化道路2公里，配套完善附属设施</t>
  </si>
  <si>
    <t>有效覆盖脱贫人口12，使这些人口直接受益，同时解决了非脱贫人口125余人的进出难问题，便于周边的农产品运输，并降低农产品运输成品。</t>
  </si>
  <si>
    <t>新增产业路2公里</t>
  </si>
  <si>
    <t>道路修建控制成本≤80万/公里</t>
  </si>
  <si>
    <t>受益群众人均纯收入增长幅度≥25%</t>
  </si>
  <si>
    <t>受益脱贫户3户12人，一般农户125人</t>
  </si>
  <si>
    <t>受益脱贫户满意度≥95%，受益一般农户满意度≥95%</t>
  </si>
  <si>
    <t>有效覆盖脱贫户3户12人，使这些人口直接受益，同时解决了非脱贫人口125余人的进出难问题，便于周边的农产品运输，并降低农产品运输成品。</t>
  </si>
  <si>
    <t>白桥镇山茶村2组通组通畅工程</t>
  </si>
  <si>
    <t>新建C25砼路1KM、宽度4.5米，厚度20cm。</t>
  </si>
  <si>
    <t>有效覆盖脱贫人口10，使这些人口直接受益，同时解决了一般农户690人进出难问题，便于周边的农产品运输，并降低农产品运输成品。</t>
  </si>
  <si>
    <t>新增产业路1公里</t>
  </si>
  <si>
    <t>受益脱贫户10人，一般农户690人</t>
  </si>
  <si>
    <t>三汇口乡分水等村集体果园采摘轨道等配套设施建设项目</t>
  </si>
  <si>
    <t>三汇口乡分水村、永太村、小江村</t>
  </si>
  <si>
    <t>三汇口乡</t>
  </si>
  <si>
    <t>在分水村安装采摘轨道900米，在分水、小江、永太村集体果园修建李子避雨栽培简易大棚110亩</t>
  </si>
  <si>
    <t>352人</t>
  </si>
  <si>
    <t>在分水村安装采摘轨道900米，在分水、小江、永太村集体果园修建李子避雨栽培简易大棚150亩</t>
  </si>
  <si>
    <t>安装采摘轨道900米，在集体果园修建李子避雨栽培简易大棚110亩</t>
  </si>
  <si>
    <t>项目补助标准约130万元</t>
  </si>
  <si>
    <t>增加建档立卡贫困人口收入1万元</t>
  </si>
  <si>
    <t>受益建档立卡贫困人口数32人</t>
  </si>
  <si>
    <t>受益贫困人口满意度≥90%</t>
  </si>
  <si>
    <t xml:space="preserve">通过村社会议，30人参与前期项目确定会议、决议，3人参与项目实施过程中施工质量和资金使用的监督；带动周边群众务工，增加集体经济收入，以分红的方式增加群众收入。
</t>
  </si>
  <si>
    <t>三汇口乡白杨集体经济产业提质增效</t>
  </si>
  <si>
    <t>三汇口乡白杨村</t>
  </si>
  <si>
    <t>新建冷链汽冻库150立方米，增加果品周转篮300个，在蔬菜基地铺设水泥边沟，增加涵管等排水设施，新建挡墙。</t>
  </si>
  <si>
    <t>151人</t>
  </si>
  <si>
    <t>新建冷链汽冻库150立方米，增加果品周转篮300个，在蔬菜基地铺设水泥边沟2.7公里，增加涵管等排水设施，新建挡墙。</t>
  </si>
  <si>
    <t>新建冷链汽冻库150立方米，增加果品周转篮300个，在蔬菜基地铺设水泥边沟2.7公里</t>
  </si>
  <si>
    <t>项目估算投资60万元</t>
  </si>
  <si>
    <t>增加建档立卡贫困人口收入1.2万元</t>
  </si>
  <si>
    <t>受益建档立卡贫困人口数60人</t>
  </si>
  <si>
    <t>受益群众和脱贫人口满意度≥95%</t>
  </si>
  <si>
    <t>通过村社会议，25人参与前期项目确定会议、决议，3人参与项目实施过程中施工质量和资金使用的监督；带动周边群众务工，激发周边群众的发展动力，以分红的方式增加群众收入</t>
  </si>
  <si>
    <t>三汇口乡2024年小杨果园水肥一体化及基础配套设施建设项目</t>
  </si>
  <si>
    <t>三汇口乡杨关村</t>
  </si>
  <si>
    <t>水肥一体化系统2个蓄水池，管网6000米，首部系统1套，修建果园李子避雨栽培简易大棚30亩。</t>
  </si>
  <si>
    <t>50人</t>
  </si>
  <si>
    <t>增加建档立卡贫困人口收入1.5万元</t>
  </si>
  <si>
    <t>受益建档立卡贫困人口数50人</t>
  </si>
  <si>
    <t>通过村社会议，13人参与前期项目确定会议、决议，3人参与项目实施过程中施工质量和资金使用的监督，带动种植大户发展，解决了群众就业问题，增加收入</t>
  </si>
  <si>
    <t>三汇口乡2024年分水村1社青竹苑易地搬迁集中安置点后续扶持项目</t>
  </si>
  <si>
    <t>异地搬迁后扶</t>
  </si>
  <si>
    <t>三汇口乡分水村</t>
  </si>
  <si>
    <t>进行人居环境整治提升54户，进行体育文化配套设施建设420平方米，安装路灯20盏，优化提升路面3000平方米。新建产业基地便道500m，宽1.2m，厚0.15m，改建产品仓储用房80平方米以及配套路面50平方米。</t>
  </si>
  <si>
    <t>152人</t>
  </si>
  <si>
    <t>进行人居环境整治提升54户，优化提升路面3000平方米，安装路灯20盏，进行体育文化配套设施建设。</t>
  </si>
  <si>
    <t>项目补助标准约80万元</t>
  </si>
  <si>
    <t>通过村社会议，30人参与前期项目确定会议、决议，3人参与项目实施过程中施工质量和资金使用的监督，解决了基础设施薄弱的问题。项目实施过程中吸纳周边群众务工，增加群众收入。</t>
  </si>
  <si>
    <t>铁桥镇五福村6组人饮工程</t>
  </si>
  <si>
    <t>五福村6组</t>
  </si>
  <si>
    <t>铁桥镇</t>
  </si>
  <si>
    <t>建设水源工程、泵站1座及配套设施，安装输配水管道</t>
  </si>
  <si>
    <t>修建机井解决本组人畜饮水问题，打机井及修建机房、修建蓄水池：、三相动力电、铺设管道</t>
  </si>
  <si>
    <t>打机井及修建机房、修建蓄水池</t>
  </si>
  <si>
    <t>道路修建成本控制约45万元</t>
  </si>
  <si>
    <t>增加劳动者收入，带动产业发展</t>
  </si>
  <si>
    <t>受益群众共有59户195人，其中脱贫人口9户38人，特困人口2户2人。</t>
  </si>
  <si>
    <t>1.受益建档立卡脱贫人口满意度≥95%、2.受益一般农户满意度≥95%</t>
  </si>
  <si>
    <t>通过铁桥镇五福村6组人饮工程的实施，能有效解决该组3处养殖场的部分用水问题，能为社会提供优质生猪，受益群众共有59户195人，其中脱贫人口9户38人，特困人口2户2人。</t>
  </si>
  <si>
    <t>2024年铁桥镇灵通村2组粉葛种植产业发展项目</t>
  </si>
  <si>
    <t>灵通村2组</t>
  </si>
  <si>
    <t>扩建标准化粉葛种植基础设施200亩，及新建产业路500米</t>
  </si>
  <si>
    <t>实施灵通村2组粉葛种植200亩，新建产业路500米，壮大集体经济组织，带动脱贫户及群众收入增收</t>
  </si>
  <si>
    <t>粉葛种植200亩，新建产业路500米</t>
  </si>
  <si>
    <t>项目建设总投资≧160万元</t>
  </si>
  <si>
    <t>壮大集体经济组织</t>
  </si>
  <si>
    <t>壮大村集体经济组织，带动脱贫户及群众收入增收</t>
  </si>
  <si>
    <t>受益脱监测户满意度≥95%</t>
  </si>
  <si>
    <t>召开社员大会，通过会议群众意见决定扩建标准化粉葛种植基础设施200亩，及新建产业路500米，粉葛种植项目壮大集体经济组织</t>
  </si>
  <si>
    <t>2024年铁桥镇万塘村梨园产业提升项目</t>
  </si>
  <si>
    <t>万塘村</t>
  </si>
  <si>
    <t>1、50吨冷藏库建设，对村集体收获梨子需进行冷藏处理。2、修建生产便道4公里。</t>
  </si>
  <si>
    <t>对万塘村村集体2社、3社110亩梨树收获梨子进行冷藏保鲜，缓解市场压力及防烂，促进梨子收益最大化</t>
  </si>
  <si>
    <t>对万塘村村集体2社110亩梨树收获梨子进行冷藏保鲜，缓解市场压力及防烂</t>
  </si>
  <si>
    <t>项目建设总投资≤300万元</t>
  </si>
  <si>
    <t>促进梨子收益最大化</t>
  </si>
  <si>
    <t>通过村民代表大会、社员大会，群众直接参与此项目的决策实施，监督委员会全程监督此项目的质量、资金等；通过项目实施，有利于生产发展，带动覆盖万塘村一般农户2921人，其中脱贫户207人直接受益</t>
  </si>
  <si>
    <t>2024年义和镇仁和村翠冠梨基地气调库建设项目</t>
  </si>
  <si>
    <t>仁和村</t>
  </si>
  <si>
    <t>义和镇</t>
  </si>
  <si>
    <t>修建气调库，修建选果车间，硬化周转场地。</t>
  </si>
  <si>
    <t>受益群众4836，其中脱贫人口和监测对象人数377</t>
  </si>
  <si>
    <t>修建气调库，修建选果车间，硬化周转场地，增加就业岗位。</t>
  </si>
  <si>
    <t>项目及时完成率100%</t>
  </si>
  <si>
    <t>项目总投入≦32万元</t>
  </si>
  <si>
    <t>将新增工作岗位5个（其中聘请困难人员4名），务工人员增加收入5000元。</t>
  </si>
  <si>
    <t>壮大集体经济，从而实现方案中的利益分红。</t>
  </si>
  <si>
    <t>项目持续≥10年</t>
  </si>
  <si>
    <t>受益对象满意≥90%</t>
  </si>
  <si>
    <t>项目实施后，将新增工作岗位5个（其中聘请困难人员4名），务工人员增加收入5000元。产品附加会值提高，壮大集体经济，从而实现方案中的利益分红。</t>
  </si>
  <si>
    <t>2024年义和镇鱼龙村绿壳蛋鸡养殖场能力提升项目</t>
  </si>
  <si>
    <t>鱼龙村</t>
  </si>
  <si>
    <t>一、配制自动防控设施一套；二、提升改造三栋养殖生产线；三、配制发电机一台；四、锅炉房升级改造。</t>
  </si>
  <si>
    <t>受益群众218，其中脱贫人口和监测对象人数11</t>
  </si>
  <si>
    <t>对原有养殖场进行提升改造，实际精准防控、绝色养殖，提升环保处理能力，提升养殖附加值，增加产业收入，壮大村集体经济，解决全镇扶贫救困。</t>
  </si>
  <si>
    <t>项目总投入≦98万元</t>
  </si>
  <si>
    <t>项目实施后，合作社将占投资额49%的股份，合作社将所占股份固定分红6%/年，用于解决全镇扶贫救困。</t>
  </si>
  <si>
    <t>合作社将所占股份固定分红6%/年</t>
  </si>
  <si>
    <t>项目持续≥15年</t>
  </si>
  <si>
    <t>项目实施后，合作社将占投资额49%的股份，合作社将所占股份固定分红6%/年，用于解决全镇脱贫户、监测户分红。</t>
  </si>
  <si>
    <t>开州区义和镇双店村通组通畅工程（韩家梁到天东71#）</t>
  </si>
  <si>
    <t>双店村</t>
  </si>
  <si>
    <t>硬化产业路约1.5公里长，3.5-4.5米宽，20cm厚,边沟等附属设施。</t>
  </si>
  <si>
    <t>受益群众330，其中脱贫人口和监测对象人数39</t>
  </si>
  <si>
    <t>硬化产业路1.5公里，可解决脱贫户39人，一般农户291人出行难问题，方便产业运输。从而增加村集体经济收入，其中使脱贫户、监测户95户294人增收。</t>
  </si>
  <si>
    <t>硬化里程约1.5公里</t>
  </si>
  <si>
    <t>项目建设成本控制≤130万元</t>
  </si>
  <si>
    <t>受益一般农户人口数≥291人，受益建档立卡贫困人口数≥39人。</t>
  </si>
  <si>
    <t>受益一般农户满意度≥90%，受益建档立卡贫困人口满意度≥90%。</t>
  </si>
  <si>
    <t>项目共50人参与前期项目确定会议、决议，50人参与项目实施过程中施工质量和资金使用的监督等。</t>
  </si>
  <si>
    <t>2024年义和镇农兴村柑橘种植股分合作社智能水肥一体化项目</t>
  </si>
  <si>
    <t>农兴村</t>
  </si>
  <si>
    <t>铺设约200亩水肥一体化灌溉管道、修建相关配套设施。</t>
  </si>
  <si>
    <t>受益群众1230，其中脱贫人口和监测对象人数78</t>
  </si>
  <si>
    <t>完成建设任务，实现绩效目标。</t>
  </si>
  <si>
    <t>成本控制在≦70万元</t>
  </si>
  <si>
    <t>生产成本每年降低2万元。</t>
  </si>
  <si>
    <t>受益人口数≥1200人</t>
  </si>
  <si>
    <t>受益贫困人口满意度≥90%，受益一般农户满意度≥90%</t>
  </si>
  <si>
    <t>有劳动能力的农户及脱贫户可就近就地务工增加收入，通过采摘等活动，带动周边群众增加服务性收入。</t>
  </si>
  <si>
    <t>2024年义和镇乡村治理示范建设</t>
  </si>
  <si>
    <t>芦溪社区、太康村、相辞村、义和村、仁和村、农兴村、鱼龙村、双店村、兴业村、同治村</t>
  </si>
  <si>
    <t>建设积分超市10个</t>
  </si>
  <si>
    <t>受益群众5712，其中脱贫人口和监测对象人数508</t>
  </si>
  <si>
    <t>完成建设任务，同步开展乡村治理。</t>
  </si>
  <si>
    <t>1.打造“坝坝治理”示范点2个；2.制作规章制度；3.氛围营造。</t>
  </si>
  <si>
    <t>项目总投入≦40万元</t>
  </si>
  <si>
    <t>解决30人务工，务工人员增加收入1.5万元。</t>
  </si>
  <si>
    <t>社会稳定、环境优美、干群融合。</t>
  </si>
  <si>
    <t>受益对象满意≥95%</t>
  </si>
  <si>
    <t>进一步推广积分制、清单制，加大普法宣传，全面落实“一约三会”。</t>
  </si>
  <si>
    <t>2024年开州区敦好镇碗家村茶叶基地补植及管护项目</t>
  </si>
  <si>
    <t>碗家村</t>
  </si>
  <si>
    <t>敦好镇</t>
  </si>
  <si>
    <t>对碗家村1000亩茶叶基地进行补植及管护</t>
  </si>
  <si>
    <t>受益农户400户1423人，其中脱贫户27户87人</t>
  </si>
  <si>
    <t>对1000亩茶叶基地进行补植及管护，提供临时务工岗位20个，可实现务工工资性收入80元/天，预计年收入超过15000元。</t>
  </si>
  <si>
    <t>补植及管护1000亩茶叶基地</t>
  </si>
  <si>
    <t>补助发展资金50万元</t>
  </si>
  <si>
    <t>临时务工人员年收入≥15000元</t>
  </si>
  <si>
    <t>项目持续时限≥5年</t>
  </si>
  <si>
    <t>29人参与前期项目确定会议、决议，29人参与入库项目的选择，预计5人参与项目实施过程中施工质量和资金使用的监督。受益农户400户1423人，其中脱贫户27户87人；提供临时务工岗位20个，预计年收入超过15000元。</t>
  </si>
  <si>
    <t>2024年开州区敦好镇云门村粮油基地防旱池建设项目</t>
  </si>
  <si>
    <t>敦好镇云门村</t>
  </si>
  <si>
    <t>2024.1</t>
  </si>
  <si>
    <t>2024.12</t>
  </si>
  <si>
    <t>在云门村粮油基地内新建防旱池1座约550方，并完善配套设施。</t>
  </si>
  <si>
    <t>受益农户232户935人，其中脱贫户19户83人</t>
  </si>
  <si>
    <t>通过新建防旱池1座约550方方，并完善配套设施；受益农户935人，其中贫困户83人；提供临时务工岗位15个，预计年收入超过15000元。</t>
  </si>
  <si>
    <t>新建防旱池1座约550方，完善配套设施。</t>
  </si>
  <si>
    <t>建设成本≤45万元</t>
  </si>
  <si>
    <t>15人参与前期项目确定会议、决议，6人不定时到工程现场监督工程质量和监督资金使用情况；保障脱贫户及周边农户安全饮水，提高农田耕地、果园基地、粮油基地抗旱能力；受益农户935人，其中贫困户83人；提供临时务工岗位15个，预计年收入超过15000元。</t>
  </si>
  <si>
    <t>2024年开州区敦好镇龙珠村老茶叶基地配套设施建设项目</t>
  </si>
  <si>
    <t>龙珠村</t>
  </si>
  <si>
    <t>修建基地生产便道1000米（1.2米宽）及配套实施；建设防旱池2座，含管网≥2000米。</t>
  </si>
  <si>
    <t>受益农户320户1139人，其中脱贫户35户109人</t>
  </si>
  <si>
    <t>通过敦好镇龙珠村老茶叶基地配套设施项目带动农户320户1137人，其中脱贫户35户109人受益；提供临时务工岗位15个，预计年收入超过20000元。</t>
  </si>
  <si>
    <t>修建基地生产便道1000米；建设防旱池2座，含管网≥2000米。</t>
  </si>
  <si>
    <t>补助资金30万元</t>
  </si>
  <si>
    <t>临时务工人员年收入≥20000元</t>
  </si>
  <si>
    <t>26人参与前期项目确定会议、决议，预计5人参与项目实施过程中施工质量和资金使用的监督；带动受益农户320户1137人，其中脱贫户35户109人受益；提供临时务工岗位15个，预计年收入超过20000元。</t>
  </si>
  <si>
    <t>2024年开州区敦好镇敦好村葡萄基地配套设施项目</t>
  </si>
  <si>
    <t>敦好村</t>
  </si>
  <si>
    <t>建设滴灌系统1套、果园打药系统1套；新建冻库一座；硬化生产便道1条（长900米、宽1.5米、厚0.1米）</t>
  </si>
  <si>
    <t>受益农户258户861人，其中脱贫户6户25人</t>
  </si>
  <si>
    <t>通过建设水肥一体化滴灌系统1套、果园打药系统1套可有效降低葡萄基地运营成本，受益农户258户861人，其中脱贫户6户25人；提供临时务工岗位10个，预计年收入超过15000元。</t>
  </si>
  <si>
    <t>滴灌系统1套、果园打药系统1套；冻库一座；硬化生产便道1条。</t>
  </si>
  <si>
    <t>项目及时完工率100%</t>
  </si>
  <si>
    <t>20人参与前期项目确定会议、决议，预计5人参与项目实施过程中施工质量和资金使用的监督；带动周边农户258户861人，其中脱贫户6户25人；提供临时务工岗位8个，预计年收入超过15000元。</t>
  </si>
  <si>
    <t>2024年开州区敦好镇敦好村枳壳基地产业道路建设项目第二段</t>
  </si>
  <si>
    <t>区交通局、区乡村振兴局</t>
  </si>
  <si>
    <t>新建产业路1.5千米，泥结石路面，5.5米宽，完善边沟等设施</t>
  </si>
  <si>
    <t>受益农户1128户3720人，其中脱贫户63户252人</t>
  </si>
  <si>
    <t>通过新建产业路1.5公里，带动农户1128户3720人，其中脱贫户63户252人出行受益；提供临时务工岗位15个，预计年收入超过18000元。</t>
  </si>
  <si>
    <t>新建产业路1.5公里，5.5米宽</t>
  </si>
  <si>
    <t>补助资金45万元</t>
  </si>
  <si>
    <t>临时务工人员年收入≥18000元</t>
  </si>
  <si>
    <t>27人参与前期项目确定会议、决议，27人参与入库项目的选择，预计5人参与项目实施过程中施工质量和资金使用的监督。项目实施能够带动敦好村枳壳产业发展，改善1128户3720人安全出行问题，其中脱贫户63户252人的出行受益；提供临时务工岗位15个，预计年收入超过18000元</t>
  </si>
  <si>
    <t>五通乡2024年田冲村灌溉大堰整修项目</t>
  </si>
  <si>
    <t>改建</t>
  </si>
  <si>
    <t>五通乡田冲村</t>
  </si>
  <si>
    <t>五通乡</t>
  </si>
  <si>
    <t>整修田冲村黄岭大堰和田冲大堰共2公里</t>
  </si>
  <si>
    <t>受益农户100户320人，其中脱贫户12户43人。</t>
  </si>
  <si>
    <t>通过整修田冲村4组大堰2.公里，保障田冲村3、4组农田灌溉用水，促进粮食生产，增加农民经济收入，提高群众满意度。</t>
  </si>
  <si>
    <t>整修大堰2公里</t>
  </si>
  <si>
    <t>该项目验收合格率100%</t>
  </si>
  <si>
    <t>带动脱贫户、监测户和一般农户户均年增产≥10%</t>
  </si>
  <si>
    <t>该工程使用年限≥8年</t>
  </si>
  <si>
    <t>32人参与前期项目确定，32人参与入库项目的选择，6人参与项目质量和资金监督。可使田冲村100户320人受益，其中脱贫户12户43人，保障粮食生产安全。</t>
  </si>
  <si>
    <t>五通乡2024年黑山羊产业发展项目</t>
  </si>
  <si>
    <t>1. 打造五通乡黑山羊养殖小区1个（即：对现存栏20只以上养羊大户30户圈栏进行升级改造，并编制开州区五通黑山羊绿色养殖技术及养殖规程100套）
2. 建设五通黑山羊良种繁育场1个。（即：新建黑山羊良种繁育场400平方米，引种黑山羊90只）</t>
  </si>
  <si>
    <t>受益总人口50户178人，其中脱贫20户72人。</t>
  </si>
  <si>
    <t>项目实施后，可有效提升五通黑山羊品质，实现五通乡年出栏商品肉羊达到1万只，受益群众户均增收5000元。</t>
  </si>
  <si>
    <t>1、创建“五通黑山羊”品牌，黑山羊饲养管理技术规范1套。
2、现存栏20只以上养羊大户采取以奖带补方式进行补助，改建漏缝高床养羊200平方米，同时粪污设施配套的给予150元平米奖补。
3、改造五通黑山羊基地良繁场，建设400平米圈舍及室内设备。
4、繁育体系建设引进优质品系的努比亚20只。</t>
  </si>
  <si>
    <t>补助资金80万元</t>
  </si>
  <si>
    <t>带动受益群众户均增速5000元以上</t>
  </si>
  <si>
    <t>该工程使用年限≥5年</t>
  </si>
  <si>
    <t>受益贫困人口满意度≥95%</t>
  </si>
  <si>
    <t>31人参与前期项目确定，31人参与入库项目的选择， 5人参与项目质量和资金监督。可带动脱贫户20户72人增收。</t>
  </si>
  <si>
    <t>五通乡2024年移动试秸秆青贮牧草加工设施设备项目</t>
  </si>
  <si>
    <t>新建移动试秸秆青贮牧草加工设备1套（移动揉丝机、打包机各1套）</t>
  </si>
  <si>
    <t>受益总人口109人，其中脱贫户43人</t>
  </si>
  <si>
    <t>通过建设配套设施项目，解决黑山羊饲料问题，降低黑山羊养殖成本，有助于促进五通乡黑山羊产业发展，提高群众收益，受益脱贫户10户，一般农户20户。</t>
  </si>
  <si>
    <t>秸秆青贮牧草加工设备1套</t>
  </si>
  <si>
    <t>带动脱贫户、监测户和一般农户户均年增收≥10%</t>
  </si>
  <si>
    <t>受益农户30户109人，其中脱贫户10户43人。</t>
  </si>
  <si>
    <t>29人参与前期项目确定，29人参与入库项目的选择，6人参与项目质量和资金监督。可使五通乡30户109人受益，其中脱贫户10户43人，保障黑山羊饲料问题。</t>
  </si>
  <si>
    <t>五通乡2024年桐林村五里堰整治项目工程</t>
  </si>
  <si>
    <t>五通乡桐林村</t>
  </si>
  <si>
    <t>整治五里堰渠堰3000米。</t>
  </si>
  <si>
    <t>受益总人口1124人，其中脱贫户167人</t>
  </si>
  <si>
    <t>通过渠堰整治3000米，可解决脱贫户47户167人，一般农户460户957人灌溉问题，改善村级基础设施条件，可带动全村农业生产发展，增加脱贫户收入，提高群众满意度。</t>
  </si>
  <si>
    <t>整治渠堰3000米。</t>
  </si>
  <si>
    <t>补助10万元/千米</t>
  </si>
  <si>
    <t>生产条件改善带动农业亩均增产10%</t>
  </si>
  <si>
    <t>受益农户507户1124人，其中脱贫户47户167人。</t>
  </si>
  <si>
    <t>35人参与前期项目确定，35人参与入库项目的选择， 6人参与项目质量和资金监督。解决桐林村1组2组3组4组及兴五社区2组3组的灌溉用水问题。</t>
  </si>
  <si>
    <t>高桥镇晓阳村农机具库房、附属设施建设及机具采购</t>
  </si>
  <si>
    <t>高桥镇晓阳村4组肖家坝</t>
  </si>
  <si>
    <t>高桥镇</t>
  </si>
  <si>
    <t>建设占地480平方米农机具库房、水电通、场地硬化等，采购多功能联合收割机1台，旋耕起垄机1台，旋耕机2台，喷洒农药播种无人机1台，无人机电池8个。</t>
  </si>
  <si>
    <t>建设占地480平方米农机具库房及附属设施，采购农机具；晓阳村机耕队农机具使用年限增加；带动增加建档立卡贫困户经济收入（总收入）7000元，受益贫困户361人；</t>
  </si>
  <si>
    <t>建设占地480平方米农机具库房、水电通、场地硬化等，采购拖拉机1台，多功能联合收割机1台，旋耕起垄机1台，旋耕机2台，喷洒农药播种无人机1台，无人机电池12个。</t>
  </si>
  <si>
    <t>项目验收合格率≧100%</t>
  </si>
  <si>
    <t>项目完成及时率≧100%</t>
  </si>
  <si>
    <t>财政补助80万元</t>
  </si>
  <si>
    <t>带动增加建档立卡贫困户经济收入（总收入）7000元</t>
  </si>
  <si>
    <t>受益建档立卡贫困人口数≥361人</t>
  </si>
  <si>
    <t>设施设备使用年限30年</t>
  </si>
  <si>
    <t>群众满意度≥100%</t>
  </si>
  <si>
    <t>镇村召开会议，15人参与前期项目确定会议决议修建农机具库棚，23人参与入库项目的选择，5人参与项目实施过程中施工质量和资金使用的监督，带动增加建档立卡贫困户经济收入（总收入）7000元，受益贫困户361人</t>
  </si>
  <si>
    <t>郭家镇麒龙村通组通畅工程</t>
  </si>
  <si>
    <t>郭家镇麒龙村</t>
  </si>
  <si>
    <t>郭家镇</t>
  </si>
  <si>
    <t>修建运输道2000米*4.5米</t>
  </si>
  <si>
    <t>受益人口数350人，其中脱贫户人口数≥17人</t>
  </si>
  <si>
    <t>修建运输道2000米*4.5米,项目实施可带动全村产业发展，通过土地流转、务工等方式促进农户增收。</t>
  </si>
  <si>
    <t>财政补助资金≤60万元</t>
  </si>
  <si>
    <t>人均收入增收额0.15万元/年</t>
  </si>
  <si>
    <t>35人参与前期项目确定会议，78人参与入库项目的选择，7人参与项目实施过程中施工质量和资金使用的监督等。项目实施助推羊岭产业发展，通过土地流转、务工等方式促进脱贫户增收，受益人口350人，其中脱贫人口、监测对象17人。</t>
  </si>
  <si>
    <t>普渡村集体经济组织烘干房建设</t>
  </si>
  <si>
    <t>郭家镇普渡村</t>
  </si>
  <si>
    <t>农业农村委</t>
  </si>
  <si>
    <t>新建烘干房120平方米；购置烘干设备1套</t>
  </si>
  <si>
    <t>受益总人口数420人，其中脱贫人口和监测对象人数≥25人</t>
  </si>
  <si>
    <t>新建烘干房120平方米；购置烘干设备1套。项目实施助推产业发展，壮大集体经济收入，通过土地流转，劳务就业等方式带动农户增收。</t>
  </si>
  <si>
    <t>财政补助资金≤55万元</t>
  </si>
  <si>
    <t>增加农户年收入3万元</t>
  </si>
  <si>
    <t>45人参与前期项目确定会议，160人参与入库项目的选择，7人参与项目实施过程中施工质量和资金使用的监督等。项目实施助推产业发展，壮大集体经济收入，通过土地流转，劳务就业等方式带动农户增收。受益总人口数420人，其中脱贫人口和监测对象人数25人。</t>
  </si>
  <si>
    <t>郭家镇桑坪村8组产业配套设施</t>
  </si>
  <si>
    <t>郭家镇桑坪村</t>
  </si>
  <si>
    <t>新建产业道路1200米*3.5米</t>
  </si>
  <si>
    <t>受益人口数310人，其中脱贫户人口数≥56人</t>
  </si>
  <si>
    <t>新建产业道路1200米*3.5米。工程实施后，增加农副产品销量，促进农户增收，受益人口310人，其中脱贫人口、监测对象56人。</t>
  </si>
  <si>
    <t>新建产业道路1200米*3.5米。</t>
  </si>
  <si>
    <t>财政补助资金≤80万元</t>
  </si>
  <si>
    <t>人均收入增收额0.22万元/年</t>
  </si>
  <si>
    <t>25人参与前期项目确定会议，112人参与入库项目的选择，7人参与项目实施过程中施工质量和资金使用的监督等。工程实施后，增加农副产品销量，促进农户增收，受益人口310人其中脱贫户56人增收。</t>
  </si>
  <si>
    <t>郭家镇津关村易地搬迁集中安置点公共设施及配套设施</t>
  </si>
  <si>
    <t>郭家镇津关村</t>
  </si>
  <si>
    <t>修建积分超市及老年活动室300平方米</t>
  </si>
  <si>
    <t>受益农户850人，受益脱贫户及监测户84人。</t>
  </si>
  <si>
    <t>修建积分超市及老年活动室300平方米。项目实施提升群众生活质量，加大群众生产生活的幸福指数及获得感，提高群众满意度。</t>
  </si>
  <si>
    <t>修建积分超市；农副产品仓储库</t>
  </si>
  <si>
    <t>项目综合投资≤68万元</t>
  </si>
  <si>
    <t>25人参与前期项目确定会议，210人参与入库项目的选择，7人参与项目实施过程中施工质量和资金使用的监督等。项目实施提升群众生活质量，加大群众生产生活的幸福指数及获得感，提高群众满意度。受益农户850人，受益脱贫户84人。</t>
  </si>
  <si>
    <t>惠爱精神病医院基础设施项目</t>
  </si>
  <si>
    <t>修建堡坎42M*2.8M；硬化路面420平方米</t>
  </si>
  <si>
    <t>镇所有就医群众</t>
  </si>
  <si>
    <t>修建堡坎40M*2.5M；硬化路面420平方米，项目实施为就医群众出行提供便利，提升群众满意度。</t>
  </si>
  <si>
    <t>修建堡坎40M*2.5M；硬化路面420平方米</t>
  </si>
  <si>
    <t>项目综合投资≤25万元</t>
  </si>
  <si>
    <t>45人参与前期项目确定会议，320人参与入库项目的选择，7人参与项目实施过程中施工质量和资金使用的监督等。项目实施为就医群众出行提供便利，提升群众满意度。</t>
  </si>
  <si>
    <t>开州区长沙镇江庙村生姜基地建设项目</t>
  </si>
  <si>
    <t>江庙村</t>
  </si>
  <si>
    <t>长沙镇</t>
  </si>
  <si>
    <t>购置大棚王804四驱旋耕机一台，农用40型挖机一台。</t>
  </si>
  <si>
    <t>覆盖农户3225人(其中贫困人口170人)</t>
  </si>
  <si>
    <t>通过购置大棚王804四驱旋耕机一台，农用40型挖机一台，带动全村3225人(其中贫困人口170人)收益。</t>
  </si>
  <si>
    <t>项目综合投资25万元</t>
  </si>
  <si>
    <t>群众满意度≥90%</t>
  </si>
  <si>
    <t>开州区长沙镇回龙村400亩柑橘果园管护项目</t>
  </si>
  <si>
    <t>回龙村</t>
  </si>
  <si>
    <t>对400亩新建柑橘果园除草、打药、施肥,购买农机具等管护</t>
  </si>
  <si>
    <t>受益农户2955人，增加生产收入（含脱贫户42户127人）</t>
  </si>
  <si>
    <t>管护300亩柑橘果园</t>
  </si>
  <si>
    <t>覆盖农户2955人(其中贫困人口127人)</t>
  </si>
  <si>
    <t>长沙镇锦橙社区5组产业便道工程</t>
  </si>
  <si>
    <t>锦橙社区</t>
  </si>
  <si>
    <t>新修产业便道600米，宽1.8米，厚0.13米</t>
  </si>
  <si>
    <t>带动群众增收，其中贫困户2户8人</t>
  </si>
  <si>
    <t>项目实施后前期方便果农种植施肥果园，后期方便果农采摘，能实现年增收20万元，可以带动锦橙社区群众119户448人增收（其中脱困户2户8人），户均增收500余元。</t>
  </si>
  <si>
    <t>补助标准50万/公里</t>
  </si>
  <si>
    <t>增加农户务工收入0.2万元/人</t>
  </si>
  <si>
    <t>脱贫人口满意度≥90%，一般农户满意度≥90%。</t>
  </si>
  <si>
    <t>开州区长沙镇马鞍村集体经济联合社果园管护项目</t>
  </si>
  <si>
    <t>马鞍村</t>
  </si>
  <si>
    <t>对果园60亩管护，通过除草、施肥、打药等工序，提升黄桃产量，为农户增收。</t>
  </si>
  <si>
    <t>通过务工、分红的方式带动605户1872人，其中建卡贫困户19户45人增收。</t>
  </si>
  <si>
    <t>解决马鞍村黄桃管护问题，提升产业质量，增加群众务工、产业收入</t>
  </si>
  <si>
    <t>果园管护资金25万元</t>
  </si>
  <si>
    <t>增加农户产业收入</t>
  </si>
  <si>
    <t>受益建卡贫困户19户45人</t>
  </si>
  <si>
    <t>受益建档立卡贫困户满意度≥ 90%</t>
  </si>
  <si>
    <t>开州区长沙镇黄山村茶园生产便道工程项目</t>
  </si>
  <si>
    <t>黄山村</t>
  </si>
  <si>
    <t>1.新修及石子茶园生产便道2.8公里，3米宽。2.新修透水砖梯步及透水砖路面生产便道长7公里，宽1.5米</t>
  </si>
  <si>
    <t>覆盖农户1351人(其中贫困人口91人)</t>
  </si>
  <si>
    <t>解决黄山村茶园管护问题，提升产业质量，增加群众务工，产业收入。</t>
  </si>
  <si>
    <t>补助标准40万/公里</t>
  </si>
  <si>
    <t>长沙镇齐圣村通组通畅工程（5组至9组）</t>
  </si>
  <si>
    <t>齐圣村</t>
  </si>
  <si>
    <t>改建公路3.6公里，其中，硬化公路0.9公里，厚20厘米，油化公路2.7公里，厚5厘米。</t>
  </si>
  <si>
    <t>带动110人增收，其中贫困户27户101人</t>
  </si>
  <si>
    <t>项目实施后前期方便果农种植施肥果园，后期方便果农采摘，能实现年增收约21万元，可以带动齐圣村5、6、7、8、9社群众360余户1100余人增收（其中脱困户27户101人），户均增收580余元。</t>
  </si>
  <si>
    <t>改建公路3.6公里，其中，硬化公路0.9公里，厚20厘米，油化公路2.7公里，厚5厘米</t>
  </si>
  <si>
    <t>带动群众增收，其中贫困户27户101人</t>
  </si>
  <si>
    <t>渠口镇铺溪村枳壳加工房建设项目</t>
  </si>
  <si>
    <t>铺溪村</t>
  </si>
  <si>
    <t>渠口镇</t>
  </si>
  <si>
    <t>修建烘干房160㎡，购置烘干设备；修建分拣场500平方米，配套蓄水池1座</t>
  </si>
  <si>
    <t>带动群众≥1120人，其中脱贫户≥83人</t>
  </si>
  <si>
    <t>通过新建烘干房，让枳壳就近处理，降低枳壳损耗，枳壳收获率≥100%，增加产业收入≥30万元。</t>
  </si>
  <si>
    <t>烘干房160㎡，购置烘干设备，修建分拣场500平方米，蓄水池1座</t>
  </si>
  <si>
    <t>项目建设总投资≤80万元</t>
  </si>
  <si>
    <t>枳壳收获率≥100%，增加产业收入≥30万元。</t>
  </si>
  <si>
    <t>受益脱贫人口数≥83人；一般农户人数≥1037人</t>
  </si>
  <si>
    <t>设施设备使用年限≥10年</t>
  </si>
  <si>
    <t>受益脱贫户满意度≥90%，一般农户满意度≥90%</t>
  </si>
  <si>
    <t>群众代表参与确定会议，有效解决产业运输问题，受益群众1120人（其中脱贫户249人）</t>
  </si>
  <si>
    <t>渠口镇毛坪村农旅融合配套设施建设项目</t>
  </si>
  <si>
    <t>毛坪村</t>
  </si>
  <si>
    <t>新建乡村民宿10间；完善民宿配套设施</t>
  </si>
  <si>
    <t>带动群众≥1494人，其中脱贫户≥297人</t>
  </si>
  <si>
    <t>完善农旅融合配套设施，推动乡村旅游发展，促进农旅融合，提升产业效益，增加群众收入。</t>
  </si>
  <si>
    <t>新建乡村民宿10间，完善配套设施</t>
  </si>
  <si>
    <t>项目总投资≤90万元</t>
  </si>
  <si>
    <t>带动群众增收≥0.8万元/年</t>
  </si>
  <si>
    <t>受益脱贫人口数≥297人，带动一般农户≥1197人</t>
  </si>
  <si>
    <t>1.通过村社会议，群众参与前期项目确定会议、决议。2.完成建设后能提高村集体经济发展,群众参与管理和经营，带动群众增收。</t>
  </si>
  <si>
    <t>渠口镇毛坪村李子园配套设施建设项目</t>
  </si>
  <si>
    <t>在李子园内修建运输轨道3千米</t>
  </si>
  <si>
    <t>减少运输、管护等人力成本，节省开支，增加群众收入。</t>
  </si>
  <si>
    <t>修建运输轨道3千米</t>
  </si>
  <si>
    <t>2024年麻柳乡花椒示范基地管护提升及技术服务项目</t>
  </si>
  <si>
    <t>麻柳乡</t>
  </si>
  <si>
    <t>购买2500亩花椒种植基地管护农资</t>
  </si>
  <si>
    <t>农户1630人</t>
  </si>
  <si>
    <t>管护农资≥2500亩</t>
  </si>
  <si>
    <t>管护农资成本≤60万元</t>
  </si>
  <si>
    <t>户均增收≥1000元</t>
  </si>
  <si>
    <t>受益群众540户1630人，其中脱贫户102户345人</t>
  </si>
  <si>
    <t>空气质量优良率提升</t>
  </si>
  <si>
    <t>项目可持续增收年限≥10年</t>
  </si>
  <si>
    <t>受益一般农户满意度≥90%，受益脱贫人口满意度≥90%。</t>
  </si>
  <si>
    <t>通过实施2024年麻柳乡花椒示范基地管护提升及营销推广项目，可使540户1630人（其中脱贫户102户345人）受益，项目实施可提升花椒产量，增加人均收入500元。40人参与前期项目确定会议、决议，40人参与入库项目的选择，5人参与项目实施过程中施工质量和资金使用的监督等。</t>
  </si>
  <si>
    <t>2024年麻柳乡花椒产业加工项目</t>
  </si>
  <si>
    <t>购买烘干机6台，色选机1台</t>
  </si>
  <si>
    <t>农户204人</t>
  </si>
  <si>
    <t>项目实施后可使58户204人增收，其中脱贫10户35人，可减少花椒烘干中间费用，增加花椒储存时长，降低花椒变质风险。</t>
  </si>
  <si>
    <t>采购烘干机6台、色选机1台</t>
  </si>
  <si>
    <t>采购烘干机成本≤80万元</t>
  </si>
  <si>
    <t>户均增收2000元</t>
  </si>
  <si>
    <t>受益脱贫人口数≥204人</t>
  </si>
  <si>
    <t>水电能源节约率提升</t>
  </si>
  <si>
    <t>受益群众满意度100%</t>
  </si>
  <si>
    <t>解决花椒基地内花椒的初加工问题，降低烘干成本，提供就业岗位。</t>
  </si>
  <si>
    <t>天和镇安静村2组（大路坡至袁家梁）通组通畅工程</t>
  </si>
  <si>
    <t>天和镇安静村</t>
  </si>
  <si>
    <t>天和镇</t>
  </si>
  <si>
    <t>硬化安静村2组大路坡至袁家梁公路1.2公里，宽3.5-4.5米，厚20cmC25水泥混凝土面层+5cm级碎石调平层。</t>
  </si>
  <si>
    <t>受益82户302人，其中脱贫户18户59人</t>
  </si>
  <si>
    <t>硬化安静村2组公路1.2公里。有效带动300亩晚熟李子产业发展，改善82户302人出行和提高种养殖增收，提高群众满意度</t>
  </si>
  <si>
    <t>长度1.2公里；宽3.5-4.5米</t>
  </si>
  <si>
    <t>财政补助80万/公里</t>
  </si>
  <si>
    <t>降低群众生产和出行成本，人均年纯收入增加600元。</t>
  </si>
  <si>
    <t>该工程使用年限10年</t>
  </si>
  <si>
    <t>1.受益脱贫人口满意度≥95%；2.受益一般农户满意度≥92%</t>
  </si>
  <si>
    <t>12人参与前期项目确定，12人参与入库项目的选择，8人参与项目质量和资金监督。改善82户302人出行和提高种养殖增收，提高群众满意度</t>
  </si>
  <si>
    <t>天和镇明阳村2、3组生猪养殖产业路硬化</t>
  </si>
  <si>
    <t>天和镇明阳村</t>
  </si>
  <si>
    <t>硬化明阳村2组扇子排至小田湾产业路0.5公里、3组谢发全屋至风车沟产业路0.5公里，共计1公里，宽3.5-4.5米，20cmC25水泥混凝土面层+5cm级碎石调平层。</t>
  </si>
  <si>
    <t>受益35户108人，其中脱贫户7户26人</t>
  </si>
  <si>
    <t>硬化产业路1公里，可带动生猪产业发展，同时可解决35户108人生产生活出行问题，改善基础设施条件，可带动农户养殖业的发展，提高群众满意度。</t>
  </si>
  <si>
    <t>长度1公里；宽3.5-4.5米</t>
  </si>
  <si>
    <t>降低群众生产和出行成本，人均年纯收入增加550元。</t>
  </si>
  <si>
    <t>11人参与前期项目确定，11人参与入库项目的选择，8人参与项目质量和资金监督。改善80户294人出行和提高种养殖增收，提高群众满意度</t>
  </si>
  <si>
    <t>天和镇天和村6组油橄榄产业路硬化项目</t>
  </si>
  <si>
    <t>天和镇天和村</t>
  </si>
  <si>
    <t>硬化天和村6组油橄榄产业路1.2公里，宽3.5-4.5米，厚20cmC25水泥混凝土面层+5cm级碎石调平层。</t>
  </si>
  <si>
    <t>受益94户336人，其中脱贫户16户52人</t>
  </si>
  <si>
    <t>硬化天和村6组公路1.2公里，有效带动200亩油橄榄发展，改善94户336人出行和提高种养殖增收，提高群众满意度</t>
  </si>
  <si>
    <t>降低群众生产和出行成本，人均年纯收入增加650元。</t>
  </si>
  <si>
    <t>万达开粮油产业提质增效南雅烘干房建设项目</t>
  </si>
  <si>
    <t>天津村</t>
  </si>
  <si>
    <t>南雅镇</t>
  </si>
  <si>
    <t>建设钢结构厂房1500平方米</t>
  </si>
  <si>
    <t>受益一般农户456户1312人，受益脱贫户39户106人</t>
  </si>
  <si>
    <t>通过建设钢结构厂房1500平方米。提升粮油产业效益，受益一般农户456户1312人，受益脱贫户39户106人。</t>
  </si>
  <si>
    <t>钢结构厂房≥1500平方米</t>
  </si>
  <si>
    <t>项目验收通过率≥95%</t>
  </si>
  <si>
    <t>项目完成及时率≥95%</t>
  </si>
  <si>
    <t>财政补助≤380万元</t>
  </si>
  <si>
    <t>增加群众收入≥0.5万元/年</t>
  </si>
  <si>
    <t>农户满意度≥90%</t>
  </si>
  <si>
    <t>1.群众参与选择，村民代表大会表决通过后立项，实施中监督；2.该项目实施，完善相关配套设施，带动产业发展。</t>
  </si>
  <si>
    <t>万达开粮油产业提质增效南雅干燥设备补助项目</t>
  </si>
  <si>
    <t>购置30吨/台烘干机10台，购置及安装水电气等其他配套设备一批</t>
  </si>
  <si>
    <t>受益一般农户332户961人，受益脱贫户39户106人</t>
  </si>
  <si>
    <t>通过购置30吨/台烘干机10台，购置及安装水电气等其他配套设备一批，受益一般农户332户961人，受益脱贫户39户106人。</t>
  </si>
  <si>
    <t>30吨/台烘干机≥10台，水电气等其他配套设备≥1批</t>
  </si>
  <si>
    <t>财政补助≤150万元</t>
  </si>
  <si>
    <t>万达开粮油产业提质增效南雅仓储设备补助项目</t>
  </si>
  <si>
    <t>购置200吨/个塔式存储5个</t>
  </si>
  <si>
    <t>受益一般农户280户813人，受益脱贫户39户106人。</t>
  </si>
  <si>
    <t>通过购置200吨/个塔式存储3个，受益一般农户280户813人，受益脱贫户39户106人。</t>
  </si>
  <si>
    <t>200吨/个塔式存储≥3个</t>
  </si>
  <si>
    <t>财政补助≤120万元</t>
  </si>
  <si>
    <t>万达开粮油产业提质增效南雅区域农事服务中心建设项目</t>
  </si>
  <si>
    <t>新全村</t>
  </si>
  <si>
    <t>改造简易钢架棚1000平方米，硬化地面3000平方米。新建结构化钢架屋200x2层。新建存放物资500吨储物间。水、电、气、讯等配套设施</t>
  </si>
  <si>
    <t>受益一般农户553户1562人，受益脱贫户43户130人。</t>
  </si>
  <si>
    <t>通过改造简易钢架棚1000平方米，硬化地面3000平方米，新建结构化钢架屋200x2层，新建存放物资500吨储物间，水、电、气、讯等配套设施。受益一般农户553户1562人，受益脱贫户43户130人。</t>
  </si>
  <si>
    <t>改造简易钢架棚≥1000平方米，硬化地面≥3000平方米，新建结构化钢架屋≥200x2层，新建存放物资储物间≥500吨，水、电、气、讯等配套设施≥1批</t>
  </si>
  <si>
    <t>万达开粮油产业提质增效南雅物流中心场地建设项目</t>
  </si>
  <si>
    <t>建设2000平米场地平整、硬化、排水、进出场道路，水电配套设施，提升转运设备等。</t>
  </si>
  <si>
    <t>受益一般农户511户1342人，受益脱贫户39户106人。</t>
  </si>
  <si>
    <t>通过建设2000平米场地平整、硬化、排水、进出场道路，水电配套设施，提升转运设备等。受益一般农户511户1342人，受益脱贫户39户106人。</t>
  </si>
  <si>
    <t>建设场地平整、硬化、排水、进出场道路≥2000平米，水电配套设施≥1批</t>
  </si>
  <si>
    <t>财政补助≤200万元</t>
  </si>
  <si>
    <t>开州区南雅镇新全村易地搬迁集中安置点2024年后续扶持项目</t>
  </si>
  <si>
    <t>拓宽安置点出行道路300m,整修拓宽人行便桥1座、新增路灯50盏、晒坝整治2300㎡及购置文体设施一批</t>
  </si>
  <si>
    <t>受益群众500户1523人，其中搬迁户8户23人，非搬迁脱贫户18户50人，一般农户474户1450人。</t>
  </si>
  <si>
    <t>通过拓宽安置点出行道路300m,整修拓宽人行便桥1座、新增路灯50盏、晒坝整治2300㎡及购置文体设施一批，全面解决易地搬迁群众出行困难及安全问题，丰富群众文化生活，受益群众500户1523人，其中搬迁户8户23人，非搬迁脱贫户18户50人，一般农户474户1450人。</t>
  </si>
  <si>
    <t>拓宽道路≥300m；整修拓宽通行桥≥1座；新增路灯≥50盏；新建健身广场≥2300㎡；文化设施一批</t>
  </si>
  <si>
    <t>成本≤98万元</t>
  </si>
  <si>
    <t>降低群众生产、出行成本≥2万元</t>
  </si>
  <si>
    <t>受益群众500户1523人，其中搬迁户8户23人，非搬迁脱贫户18户50人，一般农户474户1450</t>
  </si>
  <si>
    <t>1.受益建档立卡脱贫人口满意度≥90%；2.受益一般农户满意度≥90%</t>
  </si>
  <si>
    <t>1.群众参与选择，村民代表大会表决通过后立项，实施中监督；
2.有效帮扶搬迁户解决出行难和安全问题；
3.降低群众生产、出行成本≥2万元；
4.受益群众500户1523人，其中搬迁户8户23人，非搬迁脱贫户18户50人，一般农户474户1450人</t>
  </si>
  <si>
    <t>开州区紫水乡雄鹰村水厂改建项目</t>
  </si>
  <si>
    <t>雄鹰村5社</t>
  </si>
  <si>
    <t>紫水乡</t>
  </si>
  <si>
    <t>整治水源点2处，蓄水池1处，安装管道2800米，硬化连接便道长150米，宽2.5米。</t>
  </si>
  <si>
    <t>农户582人其中含脱贫户9户50人</t>
  </si>
  <si>
    <t>总成本控制在80万元</t>
  </si>
  <si>
    <t>提升农户安全饮水保证</t>
  </si>
  <si>
    <t>受益农户582人其中脱贫户50人</t>
  </si>
  <si>
    <t>提升水质，净化水源</t>
  </si>
  <si>
    <t>工程设计使用年限10年</t>
  </si>
  <si>
    <t>受益人口满意度≥98%</t>
  </si>
  <si>
    <t>该项目建设群众参与度，包括35人参与前期项目确定会议、决议，35人参与入库项目的选择，20人参与项目实施过程中施工质量和资金使用的监督等.项目实施后可有效改善582人饮水安全。</t>
  </si>
  <si>
    <t>开州区紫水乡豆菜产业提升项目</t>
  </si>
  <si>
    <t>利用闲置房屋建设豆菜产业制作厂房，修建和采购仓储、生产车间、包装等设施设备。</t>
  </si>
  <si>
    <t>农户300人其中含脱贫户50人</t>
  </si>
  <si>
    <t>修建和采购仓储、生产车间、包装等设施设备</t>
  </si>
  <si>
    <t>总成本控制在75万元</t>
  </si>
  <si>
    <t>带动农户增收约600元</t>
  </si>
  <si>
    <t>受益一般农户300人其中脱贫人口30人</t>
  </si>
  <si>
    <t>提升土地利用率，改善土地质量</t>
  </si>
  <si>
    <t>该项目建设群众参与度，包括110人参与前期项目确定会议、决议，110人参与入库项目的选择，19人参与项目实施过程中施工质量和资金使用的监督等，可解决紫水乡300人，其中脱贫人口50人发展生产，可带动粮食、蔬菜等产业发展。</t>
  </si>
  <si>
    <t>开州区紫水乡紫水豆制品产业提升项目</t>
  </si>
  <si>
    <t>利用紫水豆干原厂房，建设紫水豆非遗工房及设施设备。</t>
  </si>
  <si>
    <t>受益农户258人其中脱贫户38人</t>
  </si>
  <si>
    <t>建设紫水豆非遗工房及设施设备。</t>
  </si>
  <si>
    <t>总成本控制在75万内</t>
  </si>
  <si>
    <t>带动农户增收约800元</t>
  </si>
  <si>
    <t>该项目建设群众参与度，包括120人参与前期项目确定会议、决议，120人参与入库项目的选择，15人参与项目实施过程中施工质量和资金使用的监督等.通过建设紫水豆干非遗工房及设施设备，带动全乡258人，户增收约800元。</t>
  </si>
  <si>
    <t>开州区紫水乡巩固和修复人饮水工程</t>
  </si>
  <si>
    <t>对乡域内损毁的人饮池进行修复、整改，新修、更换管道5000余米；采购净水药品，提升水质。</t>
  </si>
  <si>
    <t>农户150人其中脱贫户40人</t>
  </si>
  <si>
    <t>整改，新修、更换管道5000余米；采购净水药品，提升水质。</t>
  </si>
  <si>
    <t>总成本控制在70万元</t>
  </si>
  <si>
    <t>受益农户150人其中脱贫户40人</t>
  </si>
  <si>
    <t>该项目建设群众参与度，包括120人参与前期项目确定会议、决议，120人参与入库项目的选择，12人参与项目实施过程中施工质量和资金使用的监督等.通过改善饮水安全环境条件，方便农户150人其中脱贫户40人季节性用水不方便问题。</t>
  </si>
  <si>
    <t>开州区河堰镇2024年农村饮水巩固提升工程</t>
  </si>
  <si>
    <t>河堰镇三包村、三通村、田园村、花木村等</t>
  </si>
  <si>
    <t>河堰镇</t>
  </si>
  <si>
    <t>改造供水管网（镀锌钢管）20公里，改造抽水设备4套等。</t>
  </si>
  <si>
    <t>保障脱贫户饮水安全100户300人，保障周边农户饮水安全2000人。</t>
  </si>
  <si>
    <t>改造供水管网（镀锌钢管）20公里，改造抽水设备4套等。保障脱贫户饮水安全100户300人，保障周边农户饮水安全2000人。</t>
  </si>
  <si>
    <t>项目建设总投资≤90万元</t>
  </si>
  <si>
    <t>11人参与前期项目确定会议、决议，11人参与入库项目的选择，5人参与项目实施过程中施工质量和资金使用的监督。项目完成后，保障脱贫户饮水安全100户300人，保障周边农户饮水安全2000人。</t>
  </si>
  <si>
    <t>开州区河堰镇倪家村2024年高山蔬菜示范基地项目</t>
  </si>
  <si>
    <t>河堰镇倪家村</t>
  </si>
  <si>
    <t>发展种植蔬菜850亩（其中：打造示范基地50亩，发展蔬菜种植800亩），建设生产用房200平米，购置旋耕机1台，安装杀虫灯10盏，购置生产用具1套等。</t>
  </si>
  <si>
    <t>1.受益脱贫户人口数≥30人；2.受益农户人口数≥150人。</t>
  </si>
  <si>
    <t>发展种植蔬菜850亩（其中：打造示范基地50亩，发展蔬菜种植800亩），建设生产用房200平米，购置办公设备1套，购置旋耕机1台，安装杀虫灯10盏，购置生产用具1套等。项目完成后，可带动40户150人（其中脱贫人口30人）发展蔬菜产业增收。</t>
  </si>
  <si>
    <t>项目建设总投资≤70万元</t>
  </si>
  <si>
    <t>增加人均收入≥1000元</t>
  </si>
  <si>
    <t>20人参与前期项目确定会议、决议，20人参与入库项目的选择；预计5人参与工程建设施工质量和资金使用监督。项目完成后，可带动40户150人（其中脱贫人口30人）发展蔬菜产业增收。</t>
  </si>
  <si>
    <t>开州区河堰镇倪家村2024年黄连种植项目</t>
  </si>
  <si>
    <t>种植黄连110亩，新建生产便道1.5千米（宽1.5米，厚0.15米）。</t>
  </si>
  <si>
    <t>1.受益脱贫户人口数≥15人；2.受益农户人口数≥35人。</t>
  </si>
  <si>
    <t>种植黄连110亩，新建生产便道1.5千米（宽1.5米，厚0.15米）。通过劳务就业等方式与群众建立利益联结机制，带动当地群众10户35人（其中脱贫户5户15人）人均增收4000元。</t>
  </si>
  <si>
    <t>项目总投资≤80万元</t>
  </si>
  <si>
    <t>当地群众10户35人（其中脱贫户5户15人）人均增收3000元/年。</t>
  </si>
  <si>
    <t>项目持续增收≥7年</t>
  </si>
  <si>
    <t>20人参与前期项目确定会议、决议，20人参与入库项目的选择；预计5人参与工程建设施工质量和资金使用监督。项目实施后，通过劳务就业等方式与群众建立利益联结机制，带动当地群众10户35人（其中脱贫户5户15人）人均增收3000元。</t>
  </si>
  <si>
    <t>开州区河堰镇河堰生鲜配套基础设施项目</t>
  </si>
  <si>
    <t>开州区汉丰街道</t>
  </si>
  <si>
    <t>打造销售门店，建设冷库40平米，购置销售设施设备1套。</t>
  </si>
  <si>
    <t>1.受益脱贫户人口数≥15人；2.受益农户人口数≥30人。</t>
  </si>
  <si>
    <t>打造销售门店，建设冷库40平米，购置销售设施设备1套。通过项目实施，完善配套粮食猪产业销售体系，可解决河堰镇粮食猪产业销售难、价值低难题，带动种养植户10户30人（其中脱贫户5户15人）增收。</t>
  </si>
  <si>
    <t>项目总投资≤20万元</t>
  </si>
  <si>
    <t>当地群众10户30人（其中脱贫户5户15人）人均增收5000元/年。</t>
  </si>
  <si>
    <t>20人参与前期项目确定会议、决议，20人参与入库项目的选择；预计5人参与工程建设施工质量和资金使用监督。通过项目实施，完善配套粮食猪产业销售体系，可解决河堰镇粮食猪产业销售难、价值低难题，带动种养植户10户30人（其中脱贫户5户15人）增收。</t>
  </si>
  <si>
    <t>河堰镇马家村贫困人口集中安置点基础设施配套工程</t>
  </si>
  <si>
    <t>河堰镇马家村</t>
  </si>
  <si>
    <t>区发改委</t>
  </si>
  <si>
    <t>道路安装路灯共计130盏。</t>
  </si>
  <si>
    <t>1.受益脱贫户人口数≥83人；2.受益农户人口数≥800人。</t>
  </si>
  <si>
    <t>道路安装路灯共计130盏，硬化产业路400米（宽3米，厚0.15米）。项目实施后，可改善800人（其中脱贫搬迁户83人）出行条件。</t>
  </si>
  <si>
    <t>项目总投资≤30万元</t>
  </si>
  <si>
    <t>18人参与前期项目确定会议、决议，18人参与入库项目的选择；预计3人参与工程建设施工质量和资金使用监督。项目实施后，可改善800人（其中脱贫搬迁户83人）出行条件</t>
  </si>
  <si>
    <t>田园村新农村贫困人口集中安置点基础设施配套工程</t>
  </si>
  <si>
    <t>河堰镇田园村</t>
  </si>
  <si>
    <t>建设化粪池1处120立方米， 铺设污水管道1000米，硬化安置点道路400米（宽3米，厚0.15米），安装路灯10盏。</t>
  </si>
  <si>
    <t>1.受益脱贫户人口数≥44人；2.受益农户人口数≥120人。</t>
  </si>
  <si>
    <t>建设化粪池1处120立方米， 铺设污水管道1000米，硬化安置点道路400米（宽3米，厚0.15米），安装路灯10盏。可改善120人（其中脱贫搬迁户44人）生活出行条件</t>
  </si>
  <si>
    <t>项目总投资≤50万元</t>
  </si>
  <si>
    <t>10人参与前期项目确定会议、决议，10人参与入库项目的选择；项目实施后，可改善120人（其中脱贫搬迁户44人）生活出行条件</t>
  </si>
  <si>
    <t>开州区河堰镇口泉村人居环境项目</t>
  </si>
  <si>
    <t>改造及新建</t>
  </si>
  <si>
    <t>口泉村</t>
  </si>
  <si>
    <t>改造排洪涵管500米，建设化粪池6处，硬化人行便道600米（宽1.5米，厚0.15米）。</t>
  </si>
  <si>
    <t>1.受益脱贫户人口数≥12人；2.受益农户人口数≥50人。</t>
  </si>
  <si>
    <t>改造排洪涵管500米，建设化粪池6处，硬化人行便道600米（宽1.5米，厚0.15米）。改善当地群众13户50人（其中脱贫户3户12人）人居环境。</t>
  </si>
  <si>
    <t>改造排洪涵管500米，建设化粪池6处，硬化450米人行便道600米（宽1.5米，厚0.15米）。</t>
  </si>
  <si>
    <t>项目总投资≤45万元。</t>
  </si>
  <si>
    <t>20人参加前期项目确定会议，20人参与入库项目的选择；预计5人参与工程建设施工质量和资金使用监督。项目实施后，可以改善当地群众13户50人（其中脱贫户3户12人）人居环境。</t>
  </si>
  <si>
    <t>平溪烘干房设备购置项目</t>
  </si>
  <si>
    <t>竹溪镇平溪村</t>
  </si>
  <si>
    <t>竹溪镇</t>
  </si>
  <si>
    <t>购置烘干房烘干设备、打米设备。</t>
  </si>
  <si>
    <t>309人</t>
  </si>
  <si>
    <t>通过项目实施，有效利用已建成的烘干房项目，扩大集体经济组织收益。</t>
  </si>
  <si>
    <t>购买烘干设备、打米设备各一套</t>
  </si>
  <si>
    <t>设备合格率100%</t>
  </si>
  <si>
    <t>项目建设总投资20万元</t>
  </si>
  <si>
    <t>带动村集体增收2万元/年</t>
  </si>
  <si>
    <t>受益脱贫户10户31人</t>
  </si>
  <si>
    <t>改善农村环境。</t>
  </si>
  <si>
    <t>设备利用大于10年</t>
  </si>
  <si>
    <t>受益建档立卡贫困人口满意度≥95%</t>
  </si>
  <si>
    <t>有效带动再生稻种植户种植意愿，提高粮油种植户收益，保障粮食生产总量稳步提升。</t>
  </si>
  <si>
    <t>开州区竹溪镇石碗村经济联合社精品果园后续管护项目</t>
  </si>
  <si>
    <t>竹溪镇石碗村</t>
  </si>
  <si>
    <t>对已建成的100亩无核沃柑园进行管护。</t>
  </si>
  <si>
    <t>860人</t>
  </si>
  <si>
    <t>通过项目的实施可使精品果园顺利投产，于2023年预计产值10万元。</t>
  </si>
  <si>
    <t>管护精品果100亩</t>
  </si>
  <si>
    <t>项目建设总投资5万元</t>
  </si>
  <si>
    <t>带动增加贫困人口年总收入2万元</t>
  </si>
  <si>
    <t>受益受益建卡贫困户48户105人</t>
  </si>
  <si>
    <t>荒坡改造，有效提升生态质量。</t>
  </si>
  <si>
    <t>覆盖全村农户1287户4130人，其中脱贫户48户105人，提升100亩精品果园设施，增加脱贫户产业收入。群众自发成立工程质量监督小组，在驻村工作队和村社干部的带领下自愿对施工过程的质量安全进行监督。</t>
  </si>
  <si>
    <t>开州区竹溪镇三升村6组通组通畅项目</t>
  </si>
  <si>
    <t>竹溪镇三升村</t>
  </si>
  <si>
    <t>2024.10</t>
  </si>
  <si>
    <t>硬化道路2000米，路基宽度按4.5米设计，路面设计结构为：20cm厚C25水泥混凝土面层+5cm厚碎石调平层。</t>
  </si>
  <si>
    <t>1953人</t>
  </si>
  <si>
    <t>通过硬化公路2公里，解决三升村628户1953人（其中已脱贫户79户251人出行不便问题，并提高群众满意度</t>
  </si>
  <si>
    <t>硬化公路2公里</t>
  </si>
  <si>
    <t>道路硬化补助80万元/公里</t>
  </si>
  <si>
    <t>受益群众人均纯收入增长幅度≥10%</t>
  </si>
  <si>
    <t>受益脱贫户251人</t>
  </si>
  <si>
    <t>有效控制扬尘，改善沿途居民生活环境。</t>
  </si>
  <si>
    <t>工程设计使用年限15年</t>
  </si>
  <si>
    <t>受益建档立卡脱贫人口满意度90%以上</t>
  </si>
  <si>
    <t>通过改善交通条件，方便1983人其中脱贫户251人生活出行并降低农产品运输成本，35人参与前期项目确定会议，16人参与入库项目的选择，20人参与项目实施过程中施工质量和资金使用的监督。</t>
  </si>
  <si>
    <t>竹溪镇大海村2、3组粮油、柑橘种植基地基础设施建设项目</t>
  </si>
  <si>
    <t>竹溪镇大海村</t>
  </si>
  <si>
    <t>建设150亩柑橘种植防冻设施、建设200立方米堆肥发酵池。</t>
  </si>
  <si>
    <t>708人</t>
  </si>
  <si>
    <t>通过实施该项目，大大改善果园基础条件，提高果园经济效益。</t>
  </si>
  <si>
    <t>购买防冻风机30台、新建500立方防旱池、200立方米堆肥发酵池</t>
  </si>
  <si>
    <t>项目建设总投资≥80万元</t>
  </si>
  <si>
    <t>带动增加脱贫户年总收入130万元</t>
  </si>
  <si>
    <t>受益脱贫人口数23户、84人</t>
  </si>
  <si>
    <t>有效改善土壤环境，控制农业面源污染。</t>
  </si>
  <si>
    <t>受益群众满意度95%以上</t>
  </si>
  <si>
    <t>通过建设243亩粮油柑橘种植基地基础设施，覆盖236户，其中脱贫户23户，脱贫人口84人，本项目可提供25个左右临时务工岗位，其中至少保证18个脱贫人口常年务工。</t>
  </si>
  <si>
    <t>竹溪镇大海村5.6社果园双轨道运输设备建设项目</t>
  </si>
  <si>
    <t>建设双轨道运输线2000米、购买机头8台等。</t>
  </si>
  <si>
    <t>350人</t>
  </si>
  <si>
    <t>通过实施该项目，大大改善果园基础条件，提升果园机械化作业，减少生产成本，提高果园经济效益。</t>
  </si>
  <si>
    <t>新建双轨道线路2000米，购买动力机头8台，运输货箱16个</t>
  </si>
  <si>
    <t>总投资≤100万</t>
  </si>
  <si>
    <t>果园全年施肥按有机肥、复合肥150吨计算，每吨节约200元，肥料运输可节约3万元；盛产期产果500吨，每吨节约200元，可节约运果成本10万元，共节约运输成本13万元</t>
  </si>
  <si>
    <t>受益人口数≥350人</t>
  </si>
  <si>
    <t>有效改善农业面源污染。</t>
  </si>
  <si>
    <t>工程设计使用年限≥12年</t>
  </si>
  <si>
    <t>带动农户140户350人，其中脱贫户20户52人；财政资金到位第三年开始给村集体经济组织每年分红1.8万元。连续5年。</t>
  </si>
  <si>
    <t>竹溪镇石碗村供水保障提升工程项目</t>
  </si>
  <si>
    <t>改扩建沉淀池、过滤池、混合槽等制水工艺工程，配置絮凝、消毒等设施设备。</t>
  </si>
  <si>
    <t>20000人</t>
  </si>
  <si>
    <t>通过实施该项目，提升竹溪镇约2万农村人口饮水保障质量，惠及脱贫人口3000余人，改善竹溪镇全域饮水基础设施条件。</t>
  </si>
  <si>
    <t>改扩建供水厂≥1处</t>
  </si>
  <si>
    <t>总投资≤120万</t>
  </si>
  <si>
    <t>受益脱贫人口数≥3000人</t>
  </si>
  <si>
    <t>改善群众饮水质量。</t>
  </si>
  <si>
    <t>每年固定给村集体经济组织分红4万元。</t>
  </si>
  <si>
    <t>开州区九龙山镇合兴社区2023年污水处理站及厂外管网建设项目</t>
  </si>
  <si>
    <t>合兴社区</t>
  </si>
  <si>
    <t>区生态环境局</t>
  </si>
  <si>
    <t>九龙山镇</t>
  </si>
  <si>
    <t>拟建100m3/d的污水处理站1座，采用“组合式复合生物滤池+高负荷活性生物滤床”工艺，出水执行《农村生活污水集中处理设施水污染物排放标准》（DB50/848-2018）表2一级标准。厂外管网新建DN300的HDPE双壁波纹管187米，污水检查井10座，消能井2座，DN75压力污水管350米，污水提升泵站2座，路面破坏恢复698m2。</t>
  </si>
  <si>
    <t>群众985户2367人（其中脱贫人口105户296人）</t>
  </si>
  <si>
    <t>通过建100m3/d的污水处理站1座，采用“组合式复合生物滤池+高负荷活性生物滤床”工艺，出水执行《农村生活污水集中处理设施水污染物排放标准》（DB50/848-2018）表2一级标准。厂外管网新建DN300的HDPE双壁波纹管187米，污水检查井10座，消能井2座，DN75压力污水管350米，污水提升泵站2座，路面破坏恢复698m2。可解决合兴社区常住群众985户2367人（其中脱贫人口105户296人）的生活污水乱排乱放的问题，通过收集、处理生活污水，可改善合兴社区的人居环境，也可净化天白水库上游的水源。</t>
  </si>
  <si>
    <t>建1座的污水处理站1座≥100m3/d；新建DN300的HDPE双壁波纹管≥187米；污水检查井≥10座；消能井≥2座，DN75压力污水管≥350米，污水提升泵站≥2座，路面破坏恢复≥698m2。</t>
  </si>
  <si>
    <t>项目投入≤300万元</t>
  </si>
  <si>
    <t>1.受益脱贫人口≥296人；2.产业园区受益农户人口 ≥2367人。</t>
  </si>
  <si>
    <t>13人民群众参与前期项目确定会议、决议，11人参与入库项目的选择，13人参与项目实施过程中施工质量和资金使用的监督，通过建100m3/d的污水处理站1座，采用“组合式复合生物滤池+高负荷活性生物滤床”工艺，出水执行《农村生活污水集中处理设施水污染物排放标准》（DB50/848-2018）表2一级标准。厂外管网新建DN300的HDPE双壁波纹管187米，污水检查井10座，消能井2座，DN75压力污水管350米，污水提升泵站2座，路面破坏恢复698m2。可解决合兴社区常住群众985户2367人（其中脱贫人口105户296人）的生活污水乱排乱放的问题，通过收集、处理生活污水，可改善合兴社区的人居环境，也可净化天白水库上游的水源。</t>
  </si>
  <si>
    <t>开州区九龙山镇卧云村5组生产便道硬化项目</t>
  </si>
  <si>
    <t>卧云村</t>
  </si>
  <si>
    <t>围绕卧云村现有700亩红薯产业，修建宽1.5米宽、厚度10厘米，采用C25混凝土结构的产业便道2公里，并完善相关配套设施</t>
  </si>
  <si>
    <t>受益一般农户人口数≥53人，；脱贫人口数≥3人</t>
  </si>
  <si>
    <t>围绕卧云村现有700亩红薯产业，修建宽1.5米宽、厚度10厘米，采用C25混凝土结构的人行便道2公里，并完善相关配套设施，可降低卧云村红薯生产成本，满足群众34户121人，其中脱贫户3户13人的出行，实现村集体经济收入增收12.62万元/年。</t>
  </si>
  <si>
    <t>生产便道≥2公里</t>
  </si>
  <si>
    <t>产业路单位建设成本≤30万元</t>
  </si>
  <si>
    <t>道路设计使用年限≥10年</t>
  </si>
  <si>
    <t>受益脱贫户满意度≥95%</t>
  </si>
  <si>
    <t>11人参与前期项目确定，11人参与入库项目的选择，7人参与项目质量和资金监督。围绕卧云村现有700亩红薯产业，修建宽1.5米宽、厚度10厘米，采用C25混凝土结构的人行便道2公里，并完善相关配套设施</t>
  </si>
  <si>
    <t>开州区九龙山镇龙兴村蔬菜基地建设项目</t>
  </si>
  <si>
    <t>龙兴村</t>
  </si>
  <si>
    <t>新建中高山反季节蔬菜基地50亩</t>
  </si>
  <si>
    <t>1.受益脱贫人口≥139人；2.受益农户人口 ≥3593人。</t>
  </si>
  <si>
    <t>通过新建中高山反季节蔬菜基地50亩，可实现村集体经济组织2万元以上，并带动龙兴村群众1162户3593人（其中脱贫人口43户139人）。</t>
  </si>
  <si>
    <t>建成蔬菜基地≥50亩</t>
  </si>
  <si>
    <t>项目投入≤25万元</t>
  </si>
  <si>
    <t>总增收≥2万元/年</t>
  </si>
  <si>
    <t>11人民群众参与前期项目确定会议、决议，13人参与入库项目的选择，11人参与项目实施过程中施工质量和资金使用的监督。通过新建中高山反季节蔬菜基地50亩，可实现村集体经济组织2万元以上，并带动龙兴村群众1162户3593人（其中脱贫人口43户139人）。</t>
  </si>
  <si>
    <t>开州区九龙山镇2024年“荷韵东坝”藕种高换项目</t>
  </si>
  <si>
    <t>东坝村</t>
  </si>
  <si>
    <t xml:space="preserve">
藕田整治面积600亩（含挖机租赁费、人工工资等），采购“鄂莲12号”品种、“鄂莲新5号”等藕种15.6万斤。</t>
  </si>
  <si>
    <t>东坝村群众4464人，其中脱贫人口99人。</t>
  </si>
  <si>
    <t>通过藕田整治面积600亩（含挖机租赁费、人工工资等），采购“鄂莲12号”品种、“鄂莲新5号”等藕种15.6万斤，可提升东坝村莲藕品质，固定带动员工37名就近务工就业，其中低保户5名，脱贫户7人，监测户2人，残疾人（聋哑）3人，人均增收12000元。</t>
  </si>
  <si>
    <t>1.藕田整治面积≥600亩2.采购“鄂莲12号”品种、“鄂莲新5号”等藕种≥15.6万斤。</t>
  </si>
  <si>
    <t>项目投入≤128.8万元</t>
  </si>
  <si>
    <t>务工人均增收≥12000元</t>
  </si>
  <si>
    <t>1.受益脱贫人口≥99人；2.产业园区受益农户人口 ≥4464人。</t>
  </si>
  <si>
    <t>工程使用年限≥5年</t>
  </si>
  <si>
    <t>13人民群众参与前期项目确定会议、决议，12人参与入库项目的选择，15人参与项目实施过程中施工质量和资金使用的监督，通过藕田整治面积600亩（含挖机租赁费、人工工资等），采购“鄂莲12号”品种、“鄂莲新5号”等藕种15.6万斤，可提升东坝村莲藕品质，固定带动员工37名就近务工就业，其中低保户5名，脱贫户7人，监测户2人，残疾人（聋哑）3人，人均增收12000元。</t>
  </si>
  <si>
    <t>开州区九龙山镇肉兔养殖大棚及配套设施设备建设项目</t>
  </si>
  <si>
    <t>新建肉兔养殖棚1个450平方米，并配套完善温控设备1套、干湿分离输送设备3套，兔笼1000个。</t>
  </si>
  <si>
    <t>受益农户2788人；受益脱贫人口数≥101人</t>
  </si>
  <si>
    <t>通过新建肉兔养殖棚1个450平方米，并配套完善温控设备1套、干湿分离输送设备3套，兔笼1000个，可实现肉兔年出栏7万只以上，村集体经济组织每年可固定分红1.2万元，带动当地15人就近务工就业，年人均增收1万元以上。</t>
  </si>
  <si>
    <t>新增肉兔养殖棚≥450平方米;</t>
  </si>
  <si>
    <t>建设总投资≤80万元</t>
  </si>
  <si>
    <t>村集体经济组织每年可固定分红1.2万元，带动当地15人就近务工就业，年人均增收1万元以上。</t>
  </si>
  <si>
    <t>13人参与前期项目确定会议、决议，11人参与入库项目的选择，13人参与项目实施过程中施工质量和资金使用的监督等。通过新建肉兔养殖棚1个450平方米，并配套完善温控设备1套、干湿分离输送设备3套，兔笼1000个，可实现肉兔年出栏7万只以上，村集体经济组织每年可固定分红1.2万元，带动当地15人就近务工就业，年人均增收1万元以上。</t>
  </si>
  <si>
    <t>温泉镇金霞村中药材提升项目</t>
  </si>
  <si>
    <t>金霞村</t>
  </si>
  <si>
    <t>温泉镇</t>
  </si>
  <si>
    <t>升级改造中药材烘干房1个及设施设备1套，新建仓储房1个600㎡，整治蓄水池3口</t>
  </si>
  <si>
    <t>受益脱贫人口63人,受益一般农户人数891人</t>
  </si>
  <si>
    <t>通过温泉镇金霞村中药材提升项目的实施，升级改造中药材烘干房1个及设施设备1套，新建仓储房1个600㎡，整治蓄水池3口。解决金霞村891人增收，其中脱贫户21户63人。人均增收300元。</t>
  </si>
  <si>
    <t>项目工程完成及时率100%</t>
  </si>
  <si>
    <t>建设总投资≤97万元</t>
  </si>
  <si>
    <t>带动增加群众人均收入≥300元</t>
  </si>
  <si>
    <t>受益脱贫人口≥63人,受益一般农户人数≥891人</t>
  </si>
  <si>
    <t>受益贫困人口满意度≥95%,受益一般农户满意度≥95%</t>
  </si>
  <si>
    <t>46人参与前期项目确定会议、决议，46人参与入库项目的选择，5人参与项目实施过程中施工质量和资金使用的监督等。该项目的实施可使群众312人增收，其中脱贫户13户36人，人均增收300元。</t>
  </si>
  <si>
    <t>温泉镇清坪村产业发展配套项目</t>
  </si>
  <si>
    <t>清坪村</t>
  </si>
  <si>
    <r>
      <rPr>
        <sz val="11"/>
        <rFont val="方正仿宋_GBK"/>
        <charset val="134"/>
      </rPr>
      <t>新建蓄水池1口300m</t>
    </r>
    <r>
      <rPr>
        <sz val="11"/>
        <rFont val="Times New Roman"/>
        <charset val="134"/>
      </rPr>
      <t>³</t>
    </r>
    <r>
      <rPr>
        <sz val="11"/>
        <rFont val="方正仿宋_GBK"/>
        <charset val="134"/>
      </rPr>
      <t>，整修蓄水池2口，管网3km，新建生产便道1公里，2.5米宽。</t>
    </r>
  </si>
  <si>
    <t>受益脱贫人42人,受益一般农户人数564人</t>
  </si>
  <si>
    <t>通过实施温泉镇清坪村产业发展配套项目，可带动清坪村212人（其中脱贫人口18人）人均增收300元。</t>
  </si>
  <si>
    <r>
      <rPr>
        <sz val="11"/>
        <rFont val="方正仿宋_GBK"/>
        <charset val="134"/>
      </rPr>
      <t>新建蓄水池1口300m</t>
    </r>
    <r>
      <rPr>
        <sz val="11"/>
        <rFont val="Times New Roman"/>
        <charset val="134"/>
      </rPr>
      <t>³</t>
    </r>
    <r>
      <rPr>
        <sz val="11"/>
        <rFont val="方正仿宋_GBK"/>
        <charset val="134"/>
      </rPr>
      <t>，整修蓄水池2口，管网3km，修建生产便道1公里，2.5米宽。</t>
    </r>
  </si>
  <si>
    <t>建设总投资≤98万元</t>
  </si>
  <si>
    <t>受益脱贫人口≥42人,受益一般农户人数≥564人</t>
  </si>
  <si>
    <t>38人参与前期项目确定会议、决议，38人参与入库项目的选择，5人参与项目实施过程中施工质量和资金使用的监督等改善780人（其中脱贫户24人）生产生活条件，增加8户24人脱贫户生产收入，人均增收200元。</t>
  </si>
  <si>
    <t>温泉镇县坝村6组通组通畅工程</t>
  </si>
  <si>
    <t>县坝村</t>
  </si>
  <si>
    <t>改建硬化2.5公里，C25砼路面20cm，C15砼边沟、安装安全防护设施</t>
  </si>
  <si>
    <t>受益脱贫人口24人,受益一般农户人数780人</t>
  </si>
  <si>
    <t>通过温泉镇县坝村6组通组通畅工程实施，解决县坝村780人增收，其中脱贫户8户 24人。  人均增收200元。</t>
  </si>
  <si>
    <t>建设总投资≤200万元</t>
  </si>
  <si>
    <t>带动增加群众人均收入≥200元</t>
  </si>
  <si>
    <t>受益脱贫人口≥24人,受益一般农户人数≥780人</t>
  </si>
  <si>
    <t>受益贫困人口满意度≥90%,受益一般农户满意度≥90%</t>
  </si>
  <si>
    <t>42人参与前期项目确定会议、决议，42人参与入库项目的选择，5人参与项目实施过程中施工质量和资金使用的监督等。该项目的实施可使金霞村891人增收，其中脱贫户21户63人。人均增收300元。</t>
  </si>
  <si>
    <t>开州区谭家镇南丫村2024年黄连种植项目</t>
  </si>
  <si>
    <t>谭家镇南丫村</t>
  </si>
  <si>
    <t>谭家镇</t>
  </si>
  <si>
    <t>发展黄连种植200亩，新建产业便道5公里</t>
  </si>
  <si>
    <t>受益农户100多户300多人其中脱贫户30多户100多人。</t>
  </si>
  <si>
    <t>通过种植黄连，新建产业便道，方便本村100多户300多人，其中脱贫户30多户100多人生产出行，增加集体经济收入，解决群众增收问题。</t>
  </si>
  <si>
    <t>财政补助资金200万元</t>
  </si>
  <si>
    <t>人均收入增收额1万元/年</t>
  </si>
  <si>
    <t>受益脱贫户人口数100多人</t>
  </si>
  <si>
    <t>受益脱贫人口满意度100%</t>
  </si>
  <si>
    <t>共计30多人参与前期项目确定会议、决议，30多人参与入库项目的选择，30多人参与项目实施过程中施工质量和资金使用的监督等。项目解决群众生产出行及增收问题，增加集体经济收入，同时助推群众发展农副业，受益农户100多户300多人其中脱贫户30多户100多人。</t>
  </si>
  <si>
    <t>谭家镇锦竹村2024年农产品加工项目</t>
  </si>
  <si>
    <t>谭家镇锦竹村</t>
  </si>
  <si>
    <t>新购入鲜竹笋加工设备一套（包括清洗、消杀、包装等设备），装修生产用房300平方米及配套建设</t>
  </si>
  <si>
    <t>受益农户300户940人其中脱贫户81户330人。</t>
  </si>
  <si>
    <t>通过新购入加工设备，装修生产用房，受益农户300户940人其中脱贫户81户330人。</t>
  </si>
  <si>
    <t>新购入高山农产品加工设备一套（包括清洗、消杀、包装等设备），装修生产用房300平方米及配套建设</t>
  </si>
  <si>
    <t>财政补助资金50万元</t>
  </si>
  <si>
    <t>受益脱贫户人口数330人</t>
  </si>
  <si>
    <t>共计32人参与前期项目确定会议、决议，26人参与入库项目的选择，13人参与项目实施过程中施工质量和资金使用的监督等。项目解决群众增收问题，同时助推群众发展农副业，受益农户300户940人，其中脱贫户81户330人。</t>
  </si>
  <si>
    <t>谭家镇花仙村（刘兆友至板桥湾）</t>
  </si>
  <si>
    <t>谭家镇花仙村</t>
  </si>
  <si>
    <t>通过硬化花仙村（刘兆友至板桥湾）公路3公里，方便本村农户56户250人，其中脱贫户5户18人出行，解决养殖户26户，种植户30户生产生活道路成本过高的问题。</t>
  </si>
  <si>
    <t>受益农户56户250人，其中脱贫户5户18人。</t>
  </si>
  <si>
    <t>硬化里程3公里</t>
  </si>
  <si>
    <t>财政补助资金90万元</t>
  </si>
  <si>
    <t>降低农产品运输成本0.5万元/户</t>
  </si>
  <si>
    <t>受益脱贫户人口数18人</t>
  </si>
  <si>
    <t>工程设计使用年限20年</t>
  </si>
  <si>
    <t>共计31人参与前期项目确定会议、决议，18人参与入库项目的选择，4人参与项目实施过程中施工质量和资金使用的监督等。项目解决群众生产生活道路成本过高的问题，受益农户56户250人，其中脱贫户5户18人。</t>
  </si>
  <si>
    <t>开州区巫山镇大头菜加工项目</t>
  </si>
  <si>
    <t>巫山镇巫山村</t>
  </si>
  <si>
    <t>巫山镇</t>
  </si>
  <si>
    <t>新建大头菜加工厂房≥2000平方，配套大头菜收运、贮藏、发酵和污水处理等设施。</t>
  </si>
  <si>
    <t>受益一般农户人数≥1500人，受益脱贫户人数≥50人</t>
  </si>
  <si>
    <t>通过实施巫山镇大头菜加工项目建设，有利于带动巫山镇大头菜产业的发展，带动农户增收致富。</t>
  </si>
  <si>
    <t>新建加工厂房面积≥2000㎡</t>
  </si>
  <si>
    <t>项目成本控制≤160万元</t>
  </si>
  <si>
    <t>增加集体经济收入≥6万元</t>
  </si>
  <si>
    <t>受益一般农户人数≥200人，受益脱贫户人数≥50人</t>
  </si>
  <si>
    <t>项目可持续年限≥5年</t>
  </si>
  <si>
    <t>受益一般农户满意度≥90%，受益脱贫户满意度≥90%</t>
  </si>
  <si>
    <t>开州区巫山镇高岩村渠堰新建项目</t>
  </si>
  <si>
    <t xml:space="preserve">巫山镇高岩村 </t>
  </si>
  <si>
    <t>新修高岩村渠堰0.75公里</t>
  </si>
  <si>
    <t>0</t>
  </si>
  <si>
    <t>受益一般农户人口数≥120人，受益脱贫户人口≥25人。</t>
  </si>
  <si>
    <t>完成开州区巫山镇高岩村渠堰整治项目可方便脱贫户25人，一般农户120人500亩农田灌溉问题。</t>
  </si>
  <si>
    <t>新修渠堰长度≥0.75公里</t>
  </si>
  <si>
    <t>成本控制≤90万元</t>
  </si>
  <si>
    <t>项目共40人参与前期项目确定会议、决议，项目建设增加务工就业机会，建成后保障群众粮食产量稳定。</t>
  </si>
  <si>
    <t>巫山镇冠宝柚示范点提升项目</t>
  </si>
  <si>
    <t>巫山镇冠宝村</t>
  </si>
  <si>
    <t>集中管护≥50亩，移植成行≥20亩，嫁接、补植冠宝柚≥900株，完善产业便道≥1200米,采购柚子管护技术服务，集中修枝整形，购置肥料、病虫害防治等集中管护物资，集中管护≥1年，加强对冠宝柚育苗、营养管理、病虫害防治技术指导和培训，提升冠宝柚产量和果品质量，形成高产、高质、高效益示范。</t>
  </si>
  <si>
    <t>受益一般农户人数≥80人，受益脱贫户人数≥10人</t>
  </si>
  <si>
    <t>有利于提升冠宝柚品牌形象，有利于柚子产量和品质提升，增加群众收入。</t>
  </si>
  <si>
    <t>提升示范点柚子亩产20%</t>
  </si>
  <si>
    <t>项目成本控制≤50万元</t>
  </si>
  <si>
    <t>增加群众收入≥10万元/年</t>
  </si>
  <si>
    <t>项目可持续年限≥10年</t>
  </si>
  <si>
    <t>项目共80人参与前期项目确定会议、决议，30人参与项目实施过程中施工质量和资金使用的监督等。</t>
  </si>
  <si>
    <t>巫山镇太和村智慧柚子园建设项目</t>
  </si>
  <si>
    <t>巫山镇太和村</t>
  </si>
  <si>
    <t>打造智慧柚子园≥30亩，配套监控、杀虫设施，完善、补充灌溉设施；补植或嫁接优质柚苗≥2000株；引进优质管护技术服务，购置肥料、病虫害防治等集中管护物资，集中管护≥1年。</t>
  </si>
  <si>
    <t>受益一般农户人数≥60人，受益脱贫户人数≥8人</t>
  </si>
  <si>
    <t>园内柚树品种不断优化，管护技术得到提高。</t>
  </si>
  <si>
    <t>建成柚子观光采摘园面积≥30亩</t>
  </si>
  <si>
    <t>项目成本控制≤30万元</t>
  </si>
  <si>
    <t>增加群众收入≥1.3万元/年</t>
  </si>
  <si>
    <t>受益一般农户人数≥30人，受益脱贫户人数≥5人</t>
  </si>
  <si>
    <t>项目共30人参与前期项目确定会议、决议，15人参与项目实施过程中施工质量和资金使用的监督等。</t>
  </si>
  <si>
    <t>开州区巫山镇冠宝柚提升补助项目</t>
  </si>
  <si>
    <t>巫山村、清明村</t>
  </si>
  <si>
    <t>2024.1.1</t>
  </si>
  <si>
    <t>区农业  农村委</t>
  </si>
  <si>
    <t>巫山村嫁接1500株，补植500株，清明村，嫁接960株，补植300株;新建管护便道≥900米；完善一处灌溉设施及管网，购置病虫害防治、肥料等管护物资，集中管护≥1年。</t>
  </si>
  <si>
    <t>受益一般农户人数≥70人，受益脱贫户人数≥6人</t>
  </si>
  <si>
    <t>柚子品种优化≥50亩</t>
  </si>
  <si>
    <t>增加群众收入≥13万元/年</t>
  </si>
  <si>
    <t>项目共40人参与前期项目确定会议、决议，20人参与项目实施过程中施工质量和资金使用的监督等。</t>
  </si>
  <si>
    <t>巫山镇河龙村柚子产业便道硬化工程</t>
  </si>
  <si>
    <t>巫山镇河龙村</t>
  </si>
  <si>
    <t>硬化产业道路200米长，3米宽，15-18cm厚。</t>
  </si>
  <si>
    <t>受益一般农户人数≥125人，受益脱贫户人数≥3人</t>
  </si>
  <si>
    <t>通过硬化河龙村柚子产业便道可解决群众100余人出行难问题且方便柚子运输。</t>
  </si>
  <si>
    <t>硬化产业便道长度≥200米</t>
  </si>
  <si>
    <t>项目成本控制≤20万元</t>
  </si>
  <si>
    <t>项目共25人参与前期项目确定会议、决议，20人参与项目实施过程中施工质量和资金使用的监督等。</t>
  </si>
  <si>
    <t>开州区汉丰街道南元村经济联合社花椒园后续管护及产业便道项目</t>
  </si>
  <si>
    <t>其他</t>
  </si>
  <si>
    <t>南元村6组</t>
  </si>
  <si>
    <t>汉丰街道</t>
  </si>
  <si>
    <t>对已建成的80亩花椒园进行持续管护。</t>
  </si>
  <si>
    <t>1784人（其中脱贫人口和监测对象共170人，一般农户1614人）</t>
  </si>
  <si>
    <t>通过项目的实施可使花椒园顺利投产，于2025年开始预计产值10万元。</t>
  </si>
  <si>
    <t>管护花椒园80亩。</t>
  </si>
  <si>
    <t>建设总投资≤15万元</t>
  </si>
  <si>
    <t>增加集体经济组织收益1万元</t>
  </si>
  <si>
    <t>盘活集体经济组织项目，解决空壳村问题</t>
  </si>
  <si>
    <t>全体村民作为集体经济组织股东，享受项目后续收益。</t>
  </si>
  <si>
    <t>开州区2024年脱贫人口和监测对象跨省就业交通补助</t>
  </si>
  <si>
    <t>外出务工补助</t>
  </si>
  <si>
    <t>开州区</t>
  </si>
  <si>
    <t>区人力社保局</t>
  </si>
  <si>
    <t>区就业和人才中心</t>
  </si>
  <si>
    <t>对2024年跨省就业的开州籍脱贫人口及监测对象实施交通补助，每人享受一次补贴</t>
  </si>
  <si>
    <t>受益脱贫人口及监测对象20000人以上</t>
  </si>
  <si>
    <t>对2024年跨省就业的开州籍脱贫人口及监测对象实施交通补助20000人以上，每人享受一次补贴</t>
  </si>
  <si>
    <t>交通补助资金发放准确率100%</t>
  </si>
  <si>
    <t>交通补助资金按要求支付到位率100%</t>
  </si>
  <si>
    <t>交通补助资金按照往返城市间乘坐火车硬席、高铁（动车）二等座和公交长途汽车的票据票价据实补贴，无票的按照定额补贴</t>
  </si>
  <si>
    <t>发放交通补助资金520万元</t>
  </si>
  <si>
    <t>帮助开州籍脱贫人口跨省稳定就业≥20000人</t>
  </si>
  <si>
    <t>项目可持续效益=1年</t>
  </si>
  <si>
    <t>5人参与前期项目确定会议、决议，5人参与入库项目的选择，5人参与项目实施过程中施工质量和资金使用的监督等。</t>
  </si>
  <si>
    <t>2024年雪宝山镇林下野放茶管护项目</t>
  </si>
  <si>
    <t>百里村、罗家村、枫竹村、白泉村、钟鼓村、上华村</t>
  </si>
  <si>
    <t>2024.01</t>
  </si>
  <si>
    <t>雪宝山镇</t>
  </si>
  <si>
    <t>管护老茶树500亩</t>
  </si>
  <si>
    <t>受益一般农户260户806人，受益建卡脱贫户180户663人。</t>
  </si>
  <si>
    <t>通过管护老茶树500亩,，为当地农户增加收入20万元。受益一般农户260户806人，受益建卡脱贫户180户663人。</t>
  </si>
  <si>
    <t>管护老茶树建设成本≤0.06万元/亩</t>
  </si>
  <si>
    <t>增加农户收入≥20万元</t>
  </si>
  <si>
    <t>项目持续期≥5年</t>
  </si>
  <si>
    <t>受益一般农户满意度≥90%，受益建档立卡脱贫人口满意度≥90%</t>
  </si>
  <si>
    <t>群众参与前期项目的会议、项目实施过程中建设质量和资金使用的监督等。通过管护老茶树500亩,，为当地农户增加收入20万元。受益一般农户260户806人，受益建卡脱贫户180户663人。</t>
  </si>
  <si>
    <t>2024年雪宝山镇民宿提档项目</t>
  </si>
  <si>
    <t>全镇</t>
  </si>
  <si>
    <t>建设星级民宿2家</t>
  </si>
  <si>
    <t>受益一般农户15户71人，受益建卡脱贫人口6户24人。</t>
  </si>
  <si>
    <t>通过现有民宿提档升级，可促进产业发展，为当地农户（含脱贫户）增加收入≥10万元，解决增收难问题。受益一般农户15户71人，受益建卡脱贫人口6户24人。</t>
  </si>
  <si>
    <t>民宿建设成本≤45万元/家</t>
  </si>
  <si>
    <t>增加农户收入≥10万元</t>
  </si>
  <si>
    <t>群众参与前期项目的会议、项目实施过程中建设质量和资金使用的监督等。通过建设民宿，为当地农户（含脱贫户）增加收入≥10万元，解决增收难问题。受益一般农户15户71人，受益建卡脱贫人口6户24人。</t>
  </si>
  <si>
    <t>重庆市开州区国有毛垭林场毛垭管护站房屋修缮工程</t>
  </si>
  <si>
    <t>临江镇毛垭村</t>
  </si>
  <si>
    <t>区林业局</t>
  </si>
  <si>
    <t>重庆市开州区国有毛垭林场</t>
  </si>
  <si>
    <t>毛垭管护站房屋屋顶、地板、卫生间、墙面等修缮</t>
  </si>
  <si>
    <t>管护站职工及周边群众</t>
  </si>
  <si>
    <t>修缮管护用房600平方米，改善林场生产生活条件、加强国有森林资源保护和提升护林防火能力。</t>
  </si>
  <si>
    <t>修缮毛垭管护站房屋600平方米</t>
  </si>
  <si>
    <t>完成及时率100%</t>
  </si>
  <si>
    <t>财政补助资金 96 万元</t>
  </si>
  <si>
    <t>带动周边群众务工收入4万元</t>
  </si>
  <si>
    <t>排除安全隐患、改善林场生产生活条件、加强国有森林资源保护和提升护林防火能力。</t>
  </si>
  <si>
    <t>森林资源得到持续稳定保护。</t>
  </si>
  <si>
    <t>使用年限≥10年</t>
  </si>
  <si>
    <t>通过项目实施，吸纳群众务工，增加群众经济收入。</t>
  </si>
  <si>
    <t>木香等中药材良种筛选技术研究与新品系区域及生产试验</t>
  </si>
  <si>
    <t>木香、黄连相关基地</t>
  </si>
  <si>
    <t>区农业发展服务中心</t>
  </si>
  <si>
    <t>1.开州木香品种选育。开展木香新品系培育，选育新品种1个。
2.开州桔梗品种推广。开展桔梗品种区域性生产试验2个，品种综合评价报告2份，科技成果转化1项，在开州大进镇、紫水乡推广桔梗生态种植技术1项。
3.开州玄胡品种推广。开展玄胡品种区域性生产试验3个，品种综合评价报告3份，科技成果转化1项，在开州大德镇、郭家镇、紫水乡集成推广玄胡生态种植技术1项。
4.中药材生态种植技术研究。制定木香、桔梗、玄胡生态种植技术3项。
5.开州黄连成效分析。采集黄连数据，系统分析开州黄连品质和发展前景，形成综合性报告1篇。
6.技术培训及指导。开展木香、桔梗、玄胡等品种生产技术培训200人次。</t>
  </si>
  <si>
    <t>受益脱贫2人，收益一般农户20人</t>
  </si>
  <si>
    <t>1.申请鉴定木香新品种1个。
2.指导种植农户示范400亩。
3.培训药农200人次以上。</t>
  </si>
  <si>
    <t>1.指导种植农户示范400亩。
2.培训药农200人次以上。</t>
  </si>
  <si>
    <t>推广品种相比本地农家种将提高10%以上的产量，提升种植户的经济效益。</t>
  </si>
  <si>
    <t>适时为种植户提供技术咨询服务。</t>
  </si>
  <si>
    <t>服务对象满意度》95%</t>
  </si>
  <si>
    <t>通过新品种推广提高中药材产量和质量，提升中药材产业综合效益，提高药农种植积极性；通过劳务就业、产业带动等利益联结方式，带动当地群众和脱贫户增收。</t>
  </si>
  <si>
    <t>2024年农村人居环境政治项目</t>
  </si>
  <si>
    <t>所涉乡镇街道</t>
  </si>
  <si>
    <t>建设农村公厕12座，奖补标准7万元/座；升级改造农村公厕2座，奖补标准2.5万元/座；建设农村旅游公厕10座，奖补标准11万元/座。</t>
  </si>
  <si>
    <t>受益群众3000，其中脱贫人口和监测对象人数60人。</t>
  </si>
  <si>
    <t>通过新建农村公厕24座，实现农村人居环境改善，助推乡村旅游发展，带动周边农户年增收500元,解决农户3000入厕困难问题。</t>
  </si>
  <si>
    <t>24座</t>
  </si>
  <si>
    <t>项目建设成本控制≤200万元</t>
  </si>
  <si>
    <t>带动增加群众人均收入≥500元</t>
  </si>
  <si>
    <t>受益一般农户人口数≥3000人，受益建档立卡贫困人口数≥60人。</t>
  </si>
  <si>
    <t>设施设备使用≥5年</t>
  </si>
  <si>
    <t>通过劳务务工，直接服务脱贫户24人。</t>
  </si>
  <si>
    <t>开州区新增耕地帮扶产业项目</t>
  </si>
  <si>
    <t>相关乡镇街道</t>
  </si>
  <si>
    <t>开展耕地“非粮化”整治，复耕复种耕地不低于1000亩。</t>
  </si>
  <si>
    <t>种粮大户1户，一般农户人数50人。</t>
  </si>
  <si>
    <t>完成“非粮化”耕地复耕复种50亩以上。</t>
  </si>
  <si>
    <t>“非粮化”耕地复耕复种50亩。</t>
  </si>
  <si>
    <t>地块粮油作物种植率80%</t>
  </si>
  <si>
    <t>建设总投资≦100万元</t>
  </si>
  <si>
    <t>带动增加群众户均收入≥500元</t>
  </si>
  <si>
    <t>受益一般农户人数50人。</t>
  </si>
  <si>
    <t>化肥、农药减量3%上。</t>
  </si>
  <si>
    <t>项目持续增收≥3年</t>
  </si>
  <si>
    <t>受益对象满意度≥95%,受益一般农户满意度≥95%</t>
  </si>
  <si>
    <t>农户通过流转土地获取土地流转费、农户通过给种粮大户务工获取劳务费、农户参与耕地复耕复种获取劳务费</t>
  </si>
  <si>
    <t>2024年中央财政资金扶持发展新型农村集体经济项目</t>
  </si>
  <si>
    <t>相关乡镇（街道）</t>
  </si>
  <si>
    <t xml:space="preserve">扶持20个村集体经济组织，项目扶持资金主要用于村集体经济组织探索资源发包、物业出租、居间服务、资产参股等多种途径发展集体经济。
</t>
  </si>
  <si>
    <t>带动20个村220余人脱贫户增收。</t>
  </si>
  <si>
    <t>形成技术规程草案2个；完成木香新品系区域与生产试验年度田间管理。</t>
  </si>
  <si>
    <t>扶持的20个村集体经济组织经营性收入达到10万元以上。</t>
  </si>
  <si>
    <t>项目建设总投资≥1400万元</t>
  </si>
  <si>
    <t>每年可增加每个村集体经济组织收益4.2万元左右。</t>
  </si>
  <si>
    <t>促进扶持村集体经济发展。</t>
  </si>
  <si>
    <t>农户通过土地流转租金、劳务务工、集体经济分红等方式增加收入。</t>
  </si>
  <si>
    <t>开州区2024年水稻机械化播种质量提升建设</t>
  </si>
  <si>
    <t>开州区相应镇乡街道</t>
  </si>
  <si>
    <t>建设生产用钢架棚400平方米；场地硬化400平方米；场地平整300平方米；购置水稻精量育秧播种机2台；电动叉车2台；硬质秧盘2万张等</t>
  </si>
  <si>
    <t>种植水稻及再生稻的农民400余人，脱贫人口5人。</t>
  </si>
  <si>
    <t>每批次育秧1600亩，全年争取育秧3次，力争给竹溪镇附近提供4800亩机插秧秧盘；节约劳动力和谷种共计达到28万元。</t>
  </si>
  <si>
    <t>每批次育秧1600亩</t>
  </si>
  <si>
    <t>力争完成竹溪镇再生稻种植区域的机械化育秧插秧水平达到80%</t>
  </si>
  <si>
    <t>建设总投资≦130万元</t>
  </si>
  <si>
    <t>带动增加群众户均收入≥50元</t>
  </si>
  <si>
    <t>受益一般农户人数1000人。</t>
  </si>
  <si>
    <t>化肥减量1%上。</t>
  </si>
  <si>
    <t>农户通过购买育秧中心的育好的机插秧，相对于自己育秧的成本可以节约46元/亩；
脱贫农户通过参加育秧中心务工获取劳动报酬。</t>
  </si>
  <si>
    <t>开州区2024年公益性岗位扶贫资产管理员</t>
  </si>
  <si>
    <t>就业项目</t>
  </si>
  <si>
    <t>聘用300个公益性岗位扶贫资产管理员，按照500元/月标准进行补助</t>
  </si>
  <si>
    <t>聘用300个公益性岗位扶贫资产管理员，帮助脱贫户300人以上就近就地每月增收500元</t>
  </si>
  <si>
    <t>聘用公益性岗位扶贫资产管理员300人</t>
  </si>
  <si>
    <t>公益性岗位补贴发放准确率100%</t>
  </si>
  <si>
    <t>补贴资金在规定时间内支付到位率100%</t>
  </si>
  <si>
    <t>公益特岗劳动报酬人均标准6000元</t>
  </si>
  <si>
    <t>发放公益性岗位补贴180万元</t>
  </si>
  <si>
    <t>带动贫困劳动力就近就地就业≥300人</t>
  </si>
  <si>
    <t>项目持续1年</t>
  </si>
  <si>
    <t>6人参与前期项目确定会议、决议，6人参与入库项目的选择，3人参与项目实施过程中资金使用的监督等。吸纳300个脱贫劳动力就近就地就业</t>
  </si>
  <si>
    <t>开州区2024年扶贫培训</t>
  </si>
  <si>
    <t>开展开州区实用技能或综合能力提升培训，
并发放脱贫人口（监测人口）学员误工补贴。</t>
  </si>
  <si>
    <t>享受雨露技工培训误工补贴400人次</t>
  </si>
  <si>
    <t>就业转移暨农村实用技能及精气神培训、雨露技工培训误工补贴发放准确率100%</t>
  </si>
  <si>
    <t>开州区就业转移暨农村实用技能及精气神培训补贴人均标准170元/天、雨露技工培训误工补贴人均标准40元/天</t>
  </si>
  <si>
    <t>发放享受开州区就业转移暨农村实用技能及精气神培训补贴和雨露技工培训误工工补贴金额100万元</t>
  </si>
  <si>
    <t>农村人口的农村实用技能获得提升≥180人次，其中贫困群众≥50人次,脱贫人口享受培训补贴≥300人次</t>
  </si>
  <si>
    <t>6人参与前期项目确定会议、决议，6人参与入库项目的选择，3人参与项目实施过程中资金使用的监督等。使贫困群众获得一技之长，提升群众农村实用技术</t>
  </si>
  <si>
    <t>开州区“雨露计划”职业教育补助</t>
  </si>
  <si>
    <t>对开州区符合“雨露计划”职业教育补助条件的农村建档立卡脱贫户家庭、监测对象户家庭子女“应补尽补”，按照1500元/学期进行补助。</t>
  </si>
  <si>
    <t>对开州区3000个符合“雨露计划”职业教育补助条件的农村建档立卡脱贫户家庭、监测对象户家庭子女“应补尽补”。减轻困难群众职业教育负担。</t>
  </si>
  <si>
    <t>享受“雨露计划”职业教育补助人次数3600人</t>
  </si>
  <si>
    <t>“雨露计划”职业教育补助发放准确率100%</t>
  </si>
  <si>
    <t>“雨露计划”职业教育补助在规定时间内支付到位率100%</t>
  </si>
  <si>
    <t>每期每生人均标准1500元</t>
  </si>
  <si>
    <t>发放“雨露计划”职业教育补助450万元</t>
  </si>
  <si>
    <t>享受“雨露计划”职业教育补助人次数3000人</t>
  </si>
  <si>
    <t>项目可持续1年</t>
  </si>
  <si>
    <t>享受“雨露计划”职业教育补助满意度100%</t>
  </si>
  <si>
    <t>6人参与前期项目确定会议、决议，6人参与入库项目的选择，3人参与项目实施过程中资金使用的监督等。对符合“雨露计划”职业教育补助条件的农村建档立卡脱贫户家庭、监测对象户家庭子女“应补尽补”</t>
  </si>
  <si>
    <t>开州区2024年就业帮扶车间建设</t>
  </si>
  <si>
    <t>全区40个镇乡街道</t>
  </si>
  <si>
    <t>一次性建设补助。被评定为开州区新创建就业帮扶车间后，区乡村振兴局按以下标准给予车间建设主体一次性建设补助，最高不得超过50万元。</t>
  </si>
  <si>
    <t>主要解决就业困难问题，吸纳农村就业困难人员特别是脱贫人口就地就近就业。创建数量、受益人数，将根据创建成功的各个就业帮扶车间的地址和规模来确定。带动就业困难群众就近就地就业增收。</t>
  </si>
  <si>
    <t>2024年底全区创建就业帮扶车间≥4个</t>
  </si>
  <si>
    <t>一次性建设补助发放准确率100%</t>
  </si>
  <si>
    <t>资金在规定时间内下达率100%</t>
  </si>
  <si>
    <t>根据创建主体建筑情况，发放一次性建设补助≥5万元</t>
  </si>
  <si>
    <t>增加受益就业困难人员年收入≥6000元</t>
  </si>
  <si>
    <t>带动脱贫人口就业≥12人</t>
  </si>
  <si>
    <t>项目持续≥1年</t>
  </si>
  <si>
    <t>受益就业困难人员满意度≥90%</t>
  </si>
  <si>
    <t>6人参与前期项目确定会议、决议，6人参与入库项目的选择，3人参与项目实施过程中资金使用的监督等。引导社会各界和企业实体积极参与就业扶贫车间建设，带动农村就业困难人员就近就地增收脱贫。通过创建就业帮扶车间，其中脱贫人口不少于就业人数的30%。</t>
  </si>
  <si>
    <t>开州区2024年易地扶贫搬迁融资资金贷款贴息</t>
  </si>
  <si>
    <t>对融资资金地方债务和长期贷款贴息</t>
  </si>
  <si>
    <t>按时对融资资金产生的银行利息予以归还。</t>
  </si>
  <si>
    <t>归还贷款利息2968万</t>
  </si>
  <si>
    <t>贷款还款率100%</t>
  </si>
  <si>
    <t>及时贴息率100%</t>
  </si>
  <si>
    <t>补助贴息2968万元</t>
  </si>
  <si>
    <t>使融资资金贴息成本降低2968万元</t>
  </si>
  <si>
    <t>受益建档立卡脱贫人口16900人</t>
  </si>
  <si>
    <t>受益建档立卡脱贫户满意度85%</t>
  </si>
  <si>
    <t>8人参与前期项目确定会议、决议，8人参与入库项目的选择，3人参与项目实施过程中资金使用的监督等。对融资资金地方债务和长期贷款贴息，资金使用由义务监督员协助管理，所有资金用于易地扶贫搬迁户的基础设施。</t>
  </si>
  <si>
    <t>开州区2024年项目管理费</t>
  </si>
  <si>
    <t>项目管理费</t>
  </si>
  <si>
    <t>用于项目管理</t>
  </si>
  <si>
    <t>通过项目管理费扶持，促进开州区脱贫攻坚项目建设进度</t>
  </si>
  <si>
    <t>支出项目管理费用250万元</t>
  </si>
  <si>
    <t>使用率100%</t>
  </si>
  <si>
    <t xml:space="preserve">
1.项目管理费补助标准400万元</t>
  </si>
  <si>
    <t>使项目管理费用成本降低400万元</t>
  </si>
  <si>
    <t>受益建档立卡脱贫人口103184人</t>
  </si>
  <si>
    <t>受益建档立卡脱贫户满意度90%</t>
  </si>
  <si>
    <t>8人参与前期项目确定会议、决议，8人参与入库项目的选择，3人参与项目实施过程中资金使用的监督等。通过项目管理费扶持，促进开州区脱贫攻坚项目建设进度</t>
  </si>
  <si>
    <t>开州区2024年脱贫人口和监测对象到户产业扶持</t>
  </si>
  <si>
    <t>脱贫人口、边缘易致贫人口、脱贫不稳定人口、突发困难户等困难群众开展到户产业发展、生产经营和劳动技能培训、公益岗位补助</t>
  </si>
  <si>
    <t>通过到户产业扶持、生产经营和劳动技能培训、公益岗位补助降低返贫致贫风险</t>
  </si>
  <si>
    <t>支出到户产业发展、生产经营和劳动技能培训、公益岗位补助200万</t>
  </si>
  <si>
    <t>补助发放准确率100%</t>
  </si>
  <si>
    <t>使脱贫户产业发展成本降低200万元</t>
  </si>
  <si>
    <t>受益脱贫人口、边缘易致贫人口、脱贫不稳定人口、突发困难户≥100户</t>
  </si>
  <si>
    <t>受益户满意度≥90%</t>
  </si>
  <si>
    <t>8人参与前期项目确定会议、决议，8人参与入库项目的选择，3人参与项目实施过程中资金使用的监督等。补助脱贫人口、边缘易致贫人口、脱贫不稳定人口、突发困难户开展到户产业发展、技能培训和公益岗位开发</t>
  </si>
  <si>
    <t>开州区2024年监测对象“一事一议”医疗保障</t>
  </si>
  <si>
    <t>对监测对象自负医药费用全年累计金额，确定的监测标准2倍为救助起算线，按比例实行分段累进救助，每人每年最高不超过20万元。超过确定的当年监测标准2倍至3万元（含）部分，按照45%比例救助。3万元（不含）至5万元（含）部分，按照55%比例救助。5万元（不含）至10万元（含）部分，按照65%比例救助。10万元（不含）至20万元（含）部分，按照75%比例救助。20万元（不含）以上部分，按照85%比例救助。</t>
  </si>
  <si>
    <t>对风险未消除的防止返贫监测对象自负费用超过当年乡村振兴部门确定的监测标准标准2倍以上的部分进行分段救助。</t>
  </si>
  <si>
    <t>覆盖风险未消除的防止返贫监测对象人数≥3419人</t>
  </si>
  <si>
    <t>覆盖风险未消除的防止返贫监测对象100%</t>
  </si>
  <si>
    <t>及时赔付率达100%</t>
  </si>
  <si>
    <t>按比例实行分段累进救助，每人每年最高不超过20万元。超过确定的当年监测标准2倍至3万元（含）部分，按照45%比例救助。3万元（不含）至5万元（含）部分，按照55%比例救助。5万元（不含）至10万元（含）部分，按照65%比例救助。10万元（不含）至20万元（含）部分，按照75%比例救助。20万元（不含）以上部分，按照85%比例救助。</t>
  </si>
  <si>
    <t>使风险未消除的防止返贫监测对象降低医疗成本200万元</t>
  </si>
  <si>
    <t>受益风险未消除的防止返贫监测对象人数3419人</t>
  </si>
  <si>
    <t>受益风险未消除的防止返贫监测对象满意度100%</t>
  </si>
  <si>
    <t>减轻风险未消除的防止返贫监测对象医疗负担，申请之月前1年内在医保定点医疗机构住院或特病门诊发生的经基本医保、大病保险（大额医疗）、医疗救助、惠民济困保、综合防贫保、临时救助等报销、救助、理赔后个人承担的自负医疗费用，达到乡村振兴部门确定的监测标准2倍及以上的人员，纳入特殊医疗救助范围采取“一事一议”方式予以救助。</t>
  </si>
  <si>
    <t>开州区2024年“开州金厨”劳务品牌打造</t>
  </si>
  <si>
    <t>2024.01.01</t>
  </si>
  <si>
    <t>2024.12.31</t>
  </si>
  <si>
    <t>打造“开州金厨”乡村振兴劳务品牌，培育培训“开州金厨”技能人才250余人。</t>
  </si>
  <si>
    <t>技能人才250余人</t>
  </si>
  <si>
    <t>创业培训、技能等级提升培训培训目标完成率100                      %</t>
  </si>
  <si>
    <t>100万元</t>
  </si>
  <si>
    <t>“开州金勺”劳务品牌提升，带动群众务工增收</t>
  </si>
  <si>
    <t>“开州金勺”劳务品牌进一步提升，引导餐厨产业良性发展</t>
  </si>
  <si>
    <t>重庆市乡村振兴劳务品牌专项工作，6人参与前期项目确定会议、决议，6人参与入库项目的选择，3人参与项目实施过程中资金使用的监督等。引导社会各界和企业实体积极参与“开州金勺”劳务品牌打造，带动农村就业困难人员通过务工增收。</t>
  </si>
  <si>
    <t>开州区2024年公益性岗位综合服务岗</t>
  </si>
  <si>
    <t>建设“综合服务岗”公益性岗位，按照300元/月的标准进行补助</t>
  </si>
  <si>
    <t>1200人</t>
  </si>
  <si>
    <t>建设1200人以上“综合服务岗”公益性岗位，帮助脱贫户1200人以上就近就地每月增收300元</t>
  </si>
  <si>
    <t>建设“综合服务岗”公益性岗位≥1100人</t>
  </si>
  <si>
    <t>公益性岗位劳动报酬人均标准300元/月</t>
  </si>
  <si>
    <t>发放公益性岗位补贴340万元</t>
  </si>
  <si>
    <t>带动贫困劳动力就近就地就业≥1100人</t>
  </si>
  <si>
    <t>6人参与前期项目确定会议、决议，6人参与入库项目的选择，3人参与项目实施过程中资金使用的监督等。吸纳1100人以上贫困劳动力就近就地就业</t>
  </si>
  <si>
    <t>开州区2024年脱贫人口和监测对象医保参保资助</t>
  </si>
  <si>
    <t>对稳定脱贫人口和监测对象2024年度城乡居民医疗保险参保资助，每人资助30元/年</t>
  </si>
  <si>
    <t>受益稳定脱贫人口数71720人</t>
  </si>
  <si>
    <t xml:space="preserve"> 通过实施开州区稳定脱贫人口和监测对象2023年度城乡居民医疗保险资助参保，达到使71720名稳定脱贫人口患病后受益的目的</t>
  </si>
  <si>
    <t>资助稳定脱贫人口和监测对象参加基本医疗保险人数71720人</t>
  </si>
  <si>
    <t>确保稳定脱贫人口覆盖率达100%</t>
  </si>
  <si>
    <t>补助资金及时发放率100%</t>
  </si>
  <si>
    <t>稳定脱贫人口和监测对象2023年度城乡居民医疗保险参保资助，每人资助50元/年</t>
  </si>
  <si>
    <t>受益稳定脱贫人口数71720人，稳定脱贫人口健康扶贫政策知晓率100%</t>
  </si>
  <si>
    <t>受益稳定脱贫人口满意度100%</t>
  </si>
  <si>
    <t>通过资助稳定脱贫人口参加城乡居民医疗保险，使其基本医疗有保障。其中既是医疗救助对象又是脱贫人口的由镇乡街道对人员身份信息进行核实，由区医保局负责导入软件系统。对稳定脱贫人口由镇乡街道扶贫办登记造册，经区级主管部门审批后，交所属镇乡街道社保所录入软件系统。由区税务局提取人员名单核对无误后，区医保局、区乡村振兴局向区财政局申请，由区财政局划拨到基金专户。</t>
  </si>
  <si>
    <t>2024年开州区满月镇双坪村林下种养综合开发配套基础设施以工代赈示范项目</t>
  </si>
  <si>
    <t>双坪村</t>
  </si>
  <si>
    <t>满月镇</t>
  </si>
  <si>
    <t>耕地平整200亩；新建蓄水池3000立方米，主水管2300米；硬化1.5米宽生产便道200米，新建1.5米宽泥结石生产便道200米；新建排水渠2000米，沉沙凼50个。</t>
  </si>
  <si>
    <t>脱贫人口120人</t>
  </si>
  <si>
    <t>完成项目建设，进一步提高村产业基础设施，受益脱贫户120人。</t>
  </si>
  <si>
    <t>耕地平整≥200亩；新建蓄水池≥3000立方米：硬化生产便道≥200米：泥结石生产便道≥200米；新建排水渠≥2000米；沉沙凼≥50个</t>
  </si>
  <si>
    <t>建设成本≤350万元</t>
  </si>
  <si>
    <t>带动群众务工增收≥0.2万元/年</t>
  </si>
  <si>
    <t>1.44人参与前期项目确定会议、决议，44人参与入库项目的选择，7人参与项目实施过程中施工质量和资金使用的监督等。2.进一步进一步提高村产业基础设施，受益脱贫户120人。</t>
  </si>
  <si>
    <t>2024年开州区满月镇马营村农业产业观光园中央财政以工代赈项目</t>
  </si>
  <si>
    <t>马营村</t>
  </si>
  <si>
    <t>新修1.5公里道路，扩宽1.6公里道路；新建高山蔬菜基地300亩并完善配套设施</t>
  </si>
  <si>
    <t>受益脱贫人35人</t>
  </si>
  <si>
    <t>完成项目建设，进一步提高村产业基础设施，带动群众务工增收0.2万元/年，受益脱贫户35人。</t>
  </si>
  <si>
    <t>新修道路≥1.5公里；扩宽道路≥1.6公里；新建高山蔬菜基地≥300亩</t>
  </si>
  <si>
    <t>建设成本≤400万元</t>
  </si>
  <si>
    <t>受益脱贫人口数≥35人</t>
  </si>
  <si>
    <t>1.38人参与前期项目确定会议、决议，38人参与入库项目的选择，7人参与项目实施过程中施工质量和资金使用的监督等。2.完成建设后进一步提高村产业基础设施，带动群众务工增收0.2万元/年，受益脱贫户35人。</t>
  </si>
  <si>
    <t>2024年大进镇庭院经济建设项目</t>
  </si>
  <si>
    <t>大进镇</t>
  </si>
  <si>
    <t>利用农家庭院和周边环境资源，发展庭院种养殖、打造特色民宿。</t>
  </si>
  <si>
    <t>受益群众约10人，其中脱贫人口2户6人。</t>
  </si>
  <si>
    <t>项目建成后，充分利用庭院的空间资源，不仅可以拓宽群众增收渠道，还可以促进农村生态环境的改善。受益群众约10人（其中脱贫人口2户6人），年均产值10万元以上。</t>
  </si>
  <si>
    <t>发展庭院经济≥2家</t>
  </si>
  <si>
    <t>项目建设总投资≤30万元</t>
  </si>
  <si>
    <t>经营产值≥10万元</t>
  </si>
  <si>
    <t>受益群众约10人（其中脱贫人口2户6人）</t>
  </si>
  <si>
    <t>项目持续5年</t>
  </si>
  <si>
    <t>10人参与前期项目确定会议、决议，5人参与入库项目的选择，3人参与项目实施过程中施工质量和资金使用的监督。通过就业、技术指导的方式，带动群众和脱贫户增收。</t>
  </si>
  <si>
    <t>2024年大进镇茶产业全链巩固提升项目</t>
  </si>
  <si>
    <t>大进镇红旗、年华、群和、紫金、金炉村</t>
  </si>
  <si>
    <t xml:space="preserve"> 1.水肥一体化建设；2.山地茶园轨道运输系统。</t>
  </si>
  <si>
    <t>受益群众约2850人，其中脱贫人口和监测对象约955人。</t>
  </si>
  <si>
    <t>项目建成后，可拓宽困难群众就地就业渠道，通过采摘茶叶及基地务工等方式吸纳当地劳动力400人，增加劳务收入50万元以上；实现茶叶产值300万元以上；在产生效益后，还可激发贫困群众发展生产的内生动力。</t>
  </si>
  <si>
    <t>茶叶产值≥300万元</t>
  </si>
  <si>
    <t>项目建设总投资≤170万元</t>
  </si>
  <si>
    <t>吸纳劳动力≥400人；增加劳务收入≥50万元</t>
  </si>
  <si>
    <t>受益脱贫人口数≥955人</t>
  </si>
  <si>
    <t>生态茶园管护延续性，长期</t>
  </si>
  <si>
    <t>25人参与前期项目确定会议、决议，16人参与入库项目的选择，10人参与项目实施过程中施工质量和资金使用的监督。通过劳务就业、激发内生动力、发展农家乐等方式，带动当地群众和脱贫户增收。</t>
  </si>
  <si>
    <t>2024年大进镇农产品加工提升项目</t>
  </si>
  <si>
    <t>农产品加工厂房及配套设施建设，建筑面积约1200平方米。</t>
  </si>
  <si>
    <t>受益群众约500人，其中脱贫人口和监测对象约20人。</t>
  </si>
  <si>
    <t>通过项目实施，提升农产品附加值，带动当地经济发展，实现总产值800万元以上。同时提供就业岗位20个，增加当地群众务工收入。</t>
  </si>
  <si>
    <t>加工厂房≥1个</t>
  </si>
  <si>
    <t>项目建设总投资≤150万元</t>
  </si>
  <si>
    <t>总产值≥800万元</t>
  </si>
  <si>
    <t>受益脱贫人口数≥20人</t>
  </si>
  <si>
    <t>20人参与前期项目确定会议、决议，15人参与入库项目的选择，10人参与项目实施过程中施工质量和资金使用的监督。实施项目可以带动群众发展，也能提供劳务输出岗位，增加群众收入。</t>
  </si>
  <si>
    <t>大进镇中药材全链融合发展项目（一期）</t>
  </si>
  <si>
    <t>中药材加工厂房及配套设施建设，建筑面积约1500平方米。购置清洗、切片等配套设备。</t>
  </si>
  <si>
    <t>受益群众500人，其中脱贫人口和监测对象10户30人。</t>
  </si>
  <si>
    <t>通过基地建设、加工厂房修建、配套设备购置，使中药材提质增效及销售渠道拓宽，带动经济发展，实现总产值1000万元以上。同时提供就业岗位20个，增加当地群众务工收入。受益群众500人，其中脱贫人口和监测对象10户30人。</t>
  </si>
  <si>
    <t>项目建设总投资≤100万元</t>
  </si>
  <si>
    <t>中药材总产值≥1000万元</t>
  </si>
  <si>
    <t>受益脱贫人口数≥30人</t>
  </si>
  <si>
    <t>27人参与前期项目确定会议、决议，16人参与入库项目的选择，10人参与项目实施过程中施工质量和资金使用的监督。实施项目可以带动群众发展，也能提供劳务输出岗位，增加群众收入。</t>
  </si>
  <si>
    <t>2024年大进镇茶药全环节社会化服务</t>
  </si>
  <si>
    <t>开展茶、药统防统治服务，机械化深修剪、机械化深耕、施肥服务，产后服务等全环节；茶园管护。</t>
  </si>
  <si>
    <t>受益群众约1000人，其中脱贫户受益约100人。</t>
  </si>
  <si>
    <t>项目实施，可充分保障大进镇茶、药产业良序发展，提高茶叶和中药材产值。也能培育更多的社会化服务组织，增加就业岗位，促进脱贫户务工增收80元/人/天左右，受益群众约1000人，其中脱贫户受益约100人，受益脱贫户满意度95%以上。</t>
  </si>
  <si>
    <t>开展社会化服务≥1次</t>
  </si>
  <si>
    <t>增加脱贫户务工收入80元/人/天</t>
  </si>
  <si>
    <t>受益脱贫户约100人</t>
  </si>
  <si>
    <t>受益脱贫户、监测户满意度≥95%</t>
  </si>
  <si>
    <t>70人参与前期项目确定会议、决议，18人参与入库项目的选择，14人参与项目实施过程中施工质量和资金使用的监督。通过提供就业岗位、技能培训指导，增加群众收入。</t>
  </si>
  <si>
    <t>2024年大进镇春茶应急加工设备采购</t>
  </si>
  <si>
    <t>由巴渠郡公司作为实施主体，购置春茶应急加工设备1套。</t>
  </si>
  <si>
    <t>受益群众约86人，其中脱贫人口和监测对象6人。</t>
  </si>
  <si>
    <t>项目建成后，有效提高茶叶附加值，实现加工产值200万元以上。</t>
  </si>
  <si>
    <t>加工设备1套</t>
  </si>
  <si>
    <t>项目建设总投资≤49万元</t>
  </si>
  <si>
    <t>加工产值≥200万元</t>
  </si>
  <si>
    <t>受益脱贫人口和监测对象6人</t>
  </si>
  <si>
    <t>15人参与前期项目确定会议、决议，10人参与入库项目的选择，5人参与项目实施过程中施工质量和资金使用的监督。通过劳动就业、产业附加值提高等方式带动当地群众和脱贫户增收。</t>
  </si>
  <si>
    <t>大德镇桂花村零污染村庄示范项目</t>
  </si>
  <si>
    <t>桂花村</t>
  </si>
  <si>
    <t>1.垃圾分类培训（三桶两箱）;2.垃圾再利用堆肥土壤治理，酵素种植技术；3.环保酵素制作;4.酵素利用净化空气; 5.葫芦池塘环境治理;6.带动全村打造100亩以上无农药化肥种植地；7.零污染村庄研学基地；</t>
  </si>
  <si>
    <t>桂花村90户农户，约300人</t>
  </si>
  <si>
    <t>1.完成农村垃圾分类，垃圾减量；2.环保酵素制作堆肥改善土壤；3.葫芦池塘环境治理；4..环保酵素生产200吨；5.带动无农药的农作物产量提升；6.实现零污染村庄示范村；</t>
  </si>
  <si>
    <t>带动村庄90户村民学会垃圾分类，垃圾减量；利用厨余垃圾制作环保酵素及土地堆肥改善土壤及有机种植；</t>
  </si>
  <si>
    <t>项目总投资≤250万元</t>
  </si>
  <si>
    <t>零污染村庄示范村；打造零污染无农药农作物村庄；村庄空气净化；污水环境治理；</t>
  </si>
  <si>
    <t>明显改善当地土壤、水、空气质量</t>
  </si>
  <si>
    <t>持续增收≥5年</t>
  </si>
  <si>
    <t>受益农户满意度95%，</t>
  </si>
  <si>
    <t>带动村庄90户村民学会垃圾分类，垃圾减量；利用厨余垃圾制作环保酵素及土地堆肥改善土壤及有机种植；群众参与率100%</t>
  </si>
  <si>
    <t>开州区临江镇2024年实施农业产业示范基地一体化服务试点项目</t>
  </si>
  <si>
    <t>临江镇龙桥村、和胜村、三秀村、同安村等村</t>
  </si>
  <si>
    <t>区供销联社</t>
  </si>
  <si>
    <t>1.1000亩土地地力提升；2.1000亩示范基地一体化服务。</t>
  </si>
  <si>
    <t>受益脱贫人口51人，受益一般农户人数500人左右。</t>
  </si>
  <si>
    <t>通过优先吸纳脱贫不稳定人口和边缘易致贫人口参与试点工作经营管理，参加技术培训，提升劳动技能水平，帮助就近就地就业、人均增收200元左右。</t>
  </si>
  <si>
    <t>对耕地1000亩进行地力提升，对示范基地1000亩开展农业产前、产中、产后一体化服务</t>
  </si>
  <si>
    <t>建设总投资≤220万元</t>
  </si>
  <si>
    <t>受益脱贫人口≥51人,受益一般农户人数≥500人</t>
  </si>
  <si>
    <t>项目受益年限≥5年</t>
  </si>
  <si>
    <t>该项目与临江镇政府、相关村集体进行选址调研，商议利益联结机制，确定联农带农模式，项目的实施可使群众500多人增收，其中脱贫户51人，人均增收200元。</t>
  </si>
  <si>
    <t>开州区为农服务中心巩固提升项目</t>
  </si>
  <si>
    <t>满月为农服务中心、丰乐为农服务中心、南雅为农服务中心、大进为农服务中心</t>
  </si>
  <si>
    <t>为了提升各为农服务中心为农服务能力、根据各为农服务中心运营需要、新购置农机、农产品加工等设施设备一批</t>
  </si>
  <si>
    <t>受益脱贫人口40人、受益一般农户200人</t>
  </si>
  <si>
    <t>项目实施后将带动相应区域乡镇街道农户务工就业80人、人均增收1000元/年，为区域农业种植成本减少10万元/年，农产品附加值增加5万元/年</t>
  </si>
  <si>
    <t>升级改造4个区域为农服务中心的设施设备</t>
  </si>
  <si>
    <t>带动务工就业人员80人、人均收入≥1000元</t>
  </si>
  <si>
    <t>受益脱贫人口≥40人,受益一般农户人数≥200人</t>
  </si>
  <si>
    <t>通过为农服务中心功能的巩固提升、可带动周边乡镇群众务工就业、为农业种植节本增效、促进农产品销售等，促进农户增收。</t>
  </si>
  <si>
    <t>新增耕地帮扶产业培育管护项目</t>
  </si>
  <si>
    <t>区规划自然资源局</t>
  </si>
  <si>
    <t>区耕地保护建设工作专班</t>
  </si>
  <si>
    <t>对恢复补足新增耕地的农作物进行培育和后期管护</t>
  </si>
  <si>
    <t>相关乡镇（街道）种植户</t>
  </si>
  <si>
    <t>对2023年恢复耕地地块进行培育和后期管护。</t>
  </si>
  <si>
    <t>5000亩</t>
  </si>
  <si>
    <t>恢复补足新增地块农作物种植率80%</t>
  </si>
  <si>
    <t>建设总投资≦200万元</t>
  </si>
  <si>
    <t>耕地恢复补足有助于维护和恢复土地的生态平衡，促进植被增长，减缓土壤侵蚀，维护水源和生物多样性。</t>
  </si>
  <si>
    <t>农户参与新增耕地复耕复种获取劳务费，农户通过对恢复补足新增耕地的农作物进行培育和后期管护获取劳务费。</t>
  </si>
  <si>
    <t>瑞桑养殖场畜禽产品加工项目</t>
  </si>
  <si>
    <t>兴隆村</t>
  </si>
  <si>
    <t>添置进口“LUBING”的中央集蛋机一套。</t>
  </si>
  <si>
    <t>受益总人口数215人，其中脱贫人口和监测对象11人</t>
  </si>
  <si>
    <t>购置设施设备≥一套.</t>
  </si>
  <si>
    <t>受益脱贫户人口≥11人
受益一般农户人数≥215人</t>
  </si>
  <si>
    <t>通过24人参与前期项目确定会议、决议；24人参与入库项目的选择，7人参与项目实施过程中施工质量和资金使用的监督等。本项目建设带动群众就近务工，增加务工收入，降低生产成本，带动85户215人（其中脱贫户4户11人）增收。</t>
  </si>
  <si>
    <t>重庆市开州区基层医疗机构医疗服务能力提升项目</t>
  </si>
  <si>
    <t>设备更新</t>
  </si>
  <si>
    <t>白鹤、镇东、南门、渠口等相关医疗机构、村卫生室</t>
  </si>
  <si>
    <t>区卫生健康委</t>
  </si>
  <si>
    <t>白鹤、镇东、南门、渠口等4家公立医疗机构、村卫生室医疗服务能力提升，主要为医疗设备更新、救护车更新。</t>
  </si>
  <si>
    <t>相关镇（街道）辖区及周边镇（街道）群众</t>
  </si>
  <si>
    <t>购置彩超机、DR机、生化分析仪等医疗设备、救护车</t>
  </si>
  <si>
    <t>各辖区本地就诊率大幅提升</t>
  </si>
  <si>
    <t>财政补助资金 200万元，差口资金各医疗机构自筹</t>
  </si>
  <si>
    <t>服务能力提升，群众就近就医，减少群众就医支出</t>
  </si>
  <si>
    <t>提升相关医疗机构医疗服务能力，让群众就近治疗，提升群众满意度</t>
  </si>
  <si>
    <t>受益群众满意度≥98%</t>
  </si>
  <si>
    <t>基层医疗机构医疗能力提升，群众就近医疗减少患者医疗支出。</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</si>
</sst>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Red]0"/>
    <numFmt numFmtId="177" formatCode="0.00_ "/>
  </numFmts>
  <fonts count="31">
    <font>
      <sz val="11"/>
      <color theme="1"/>
      <name val="宋体"/>
      <charset val="134"/>
      <scheme val="minor"/>
    </font>
    <font>
      <sz val="11"/>
      <color theme="1"/>
      <name val="方正黑体_GBK"/>
      <charset val="134"/>
    </font>
    <font>
      <sz val="11"/>
      <color rgb="FFFF0000"/>
      <name val="宋体"/>
      <charset val="134"/>
      <scheme val="minor"/>
    </font>
    <font>
      <sz val="10"/>
      <color rgb="FFFF0000"/>
      <name val="宋体"/>
      <charset val="134"/>
    </font>
    <font>
      <sz val="9"/>
      <color rgb="FFFF0000"/>
      <name val="宋体"/>
      <charset val="134"/>
      <scheme val="minor"/>
    </font>
    <font>
      <sz val="20"/>
      <name val="方正小标宋_GBK"/>
      <charset val="134"/>
    </font>
    <font>
      <sz val="11"/>
      <name val="方正黑体_GBK"/>
      <charset val="134"/>
    </font>
    <font>
      <sz val="11"/>
      <name val="宋体"/>
      <charset val="134"/>
      <scheme val="minor"/>
    </font>
    <font>
      <sz val="11"/>
      <name val="方正仿宋_GBK"/>
      <charset val="134"/>
    </font>
    <font>
      <sz val="11"/>
      <name val="方正仿宋_GBK"/>
      <charset val="0"/>
    </font>
    <font>
      <sz val="11"/>
      <color theme="1"/>
      <name val="宋体"/>
      <charset val="0"/>
      <scheme val="minor"/>
    </font>
    <font>
      <sz val="11"/>
      <color rgb="FFFA7D00"/>
      <name val="宋体"/>
      <charset val="0"/>
      <scheme val="minor"/>
    </font>
    <font>
      <b/>
      <sz val="11"/>
      <color rgb="FFFA7D00"/>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2"/>
      <name val="宋体"/>
      <charset val="134"/>
    </font>
    <font>
      <sz val="11"/>
      <name val="Times New Roman"/>
      <charset val="134"/>
    </font>
  </fonts>
  <fills count="33">
    <fill>
      <patternFill patternType="none"/>
    </fill>
    <fill>
      <patternFill patternType="gray125"/>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7"/>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8"/>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9" borderId="0" applyNumberFormat="0" applyBorder="0" applyAlignment="0" applyProtection="0">
      <alignment vertical="center"/>
    </xf>
    <xf numFmtId="0" fontId="17"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8" borderId="12" applyNumberFormat="0" applyFont="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9" applyNumberFormat="0" applyFill="0" applyAlignment="0" applyProtection="0">
      <alignment vertical="center"/>
    </xf>
    <xf numFmtId="0" fontId="20" fillId="0" borderId="9" applyNumberFormat="0" applyFill="0" applyAlignment="0" applyProtection="0">
      <alignment vertical="center"/>
    </xf>
    <xf numFmtId="0" fontId="13" fillId="4" borderId="0" applyNumberFormat="0" applyBorder="0" applyAlignment="0" applyProtection="0">
      <alignment vertical="center"/>
    </xf>
    <xf numFmtId="0" fontId="14" fillId="0" borderId="7" applyNumberFormat="0" applyFill="0" applyAlignment="0" applyProtection="0">
      <alignment vertical="center"/>
    </xf>
    <xf numFmtId="0" fontId="13" fillId="5" borderId="0" applyNumberFormat="0" applyBorder="0" applyAlignment="0" applyProtection="0">
      <alignment vertical="center"/>
    </xf>
    <xf numFmtId="0" fontId="25" fillId="3" borderId="11" applyNumberFormat="0" applyAlignment="0" applyProtection="0">
      <alignment vertical="center"/>
    </xf>
    <xf numFmtId="0" fontId="12" fillId="3" borderId="6" applyNumberFormat="0" applyAlignment="0" applyProtection="0">
      <alignment vertical="center"/>
    </xf>
    <xf numFmtId="0" fontId="19" fillId="11" borderId="8" applyNumberFormat="0" applyAlignment="0" applyProtection="0">
      <alignment vertical="center"/>
    </xf>
    <xf numFmtId="0" fontId="10" fillId="24" borderId="0" applyNumberFormat="0" applyBorder="0" applyAlignment="0" applyProtection="0">
      <alignment vertical="center"/>
    </xf>
    <xf numFmtId="0" fontId="13" fillId="15" borderId="0" applyNumberFormat="0" applyBorder="0" applyAlignment="0" applyProtection="0">
      <alignment vertical="center"/>
    </xf>
    <xf numFmtId="0" fontId="11" fillId="0" borderId="5" applyNumberFormat="0" applyFill="0" applyAlignment="0" applyProtection="0">
      <alignment vertical="center"/>
    </xf>
    <xf numFmtId="0" fontId="23" fillId="0" borderId="10" applyNumberFormat="0" applyFill="0" applyAlignment="0" applyProtection="0">
      <alignment vertical="center"/>
    </xf>
    <xf numFmtId="0" fontId="22" fillId="17" borderId="0" applyNumberFormat="0" applyBorder="0" applyAlignment="0" applyProtection="0">
      <alignment vertical="center"/>
    </xf>
    <xf numFmtId="0" fontId="24" fillId="22" borderId="0" applyNumberFormat="0" applyBorder="0" applyAlignment="0" applyProtection="0">
      <alignment vertical="center"/>
    </xf>
    <xf numFmtId="0" fontId="10" fillId="29" borderId="0" applyNumberFormat="0" applyBorder="0" applyAlignment="0" applyProtection="0">
      <alignment vertical="center"/>
    </xf>
    <xf numFmtId="0" fontId="13" fillId="10" borderId="0" applyNumberFormat="0" applyBorder="0" applyAlignment="0" applyProtection="0">
      <alignment vertical="center"/>
    </xf>
    <xf numFmtId="0" fontId="29" fillId="0" borderId="0"/>
    <xf numFmtId="0" fontId="10" fillId="14" borderId="0" applyNumberFormat="0" applyBorder="0" applyAlignment="0" applyProtection="0">
      <alignment vertical="center"/>
    </xf>
    <xf numFmtId="0" fontId="10" fillId="27" borderId="0" applyNumberFormat="0" applyBorder="0" applyAlignment="0" applyProtection="0">
      <alignment vertical="center"/>
    </xf>
    <xf numFmtId="0" fontId="10" fillId="2" borderId="0" applyNumberFormat="0" applyBorder="0" applyAlignment="0" applyProtection="0">
      <alignment vertical="center"/>
    </xf>
    <xf numFmtId="0" fontId="10" fillId="21" borderId="0" applyNumberFormat="0" applyBorder="0" applyAlignment="0" applyProtection="0">
      <alignment vertical="center"/>
    </xf>
    <xf numFmtId="0" fontId="13" fillId="9" borderId="0" applyNumberFormat="0" applyBorder="0" applyAlignment="0" applyProtection="0">
      <alignment vertical="center"/>
    </xf>
    <xf numFmtId="0" fontId="13" fillId="16" borderId="0" applyNumberFormat="0" applyBorder="0" applyAlignment="0" applyProtection="0">
      <alignment vertical="center"/>
    </xf>
    <xf numFmtId="0" fontId="10" fillId="26" borderId="0" applyNumberFormat="0" applyBorder="0" applyAlignment="0" applyProtection="0">
      <alignment vertical="center"/>
    </xf>
    <xf numFmtId="0" fontId="10" fillId="13" borderId="0" applyNumberFormat="0" applyBorder="0" applyAlignment="0" applyProtection="0">
      <alignment vertical="center"/>
    </xf>
    <xf numFmtId="0" fontId="13" fillId="23" borderId="0" applyNumberFormat="0" applyBorder="0" applyAlignment="0" applyProtection="0">
      <alignment vertical="center"/>
    </xf>
    <xf numFmtId="0" fontId="10" fillId="25" borderId="0" applyNumberFormat="0" applyBorder="0" applyAlignment="0" applyProtection="0">
      <alignment vertical="center"/>
    </xf>
    <xf numFmtId="0" fontId="13" fillId="20"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 xfId="0" applyFont="1" applyFill="1" applyBorder="1" applyAlignment="1" applyProtection="1">
      <alignment horizontal="center" vertical="center" wrapText="1"/>
      <protection locked="0"/>
    </xf>
    <xf numFmtId="176" fontId="8"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10 2 14 15 3 3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4180;\2021&#24180;&#39033;&#30446;\2022&#24180;&#39033;&#30446;&#24211;\2022&#24180;&#39033;&#30446;&#30003;&#25253;&#34900;&#25509;&#36164;&#37329;\&#30003;&#35831;&#27491;&#24335;&#25991;&#20214;\&#24320;&#24030;&#21306;2020&#24180;&#24230;&#33073;&#36139;&#25915;&#22362;&#39033;&#30446;&#22791;&#26696;&#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D183"/>
  <sheetViews>
    <sheetView tabSelected="1" topLeftCell="J1" workbookViewId="0">
      <pane ySplit="5" topLeftCell="A179" activePane="bottomLeft" state="frozen"/>
      <selection/>
      <selection pane="bottomLeft" activeCell="A7" sqref="A7:A183"/>
    </sheetView>
  </sheetViews>
  <sheetFormatPr defaultColWidth="9" defaultRowHeight="50" customHeight="1"/>
  <cols>
    <col min="1" max="1" width="4.85833333333333" customWidth="1"/>
    <col min="2" max="2" width="21.5" customWidth="1"/>
    <col min="6" max="6" width="8.875" customWidth="1"/>
    <col min="7" max="7" width="10.5" customWidth="1"/>
    <col min="8" max="9" width="6.94166666666667" customWidth="1"/>
    <col min="10" max="10" width="47.25" customWidth="1"/>
    <col min="11" max="12" width="9.5" customWidth="1"/>
    <col min="13" max="16" width="4.58333333333333" customWidth="1"/>
    <col min="18" max="18" width="34.875" customWidth="1"/>
    <col min="19" max="27" width="6.625" customWidth="1"/>
    <col min="28" max="28" width="19.5" customWidth="1"/>
  </cols>
  <sheetData>
    <row r="1" ht="15" customHeight="1" spans="1:29">
      <c r="A1" s="7" t="s">
        <v>0</v>
      </c>
      <c r="B1" s="7"/>
      <c r="C1" s="7"/>
      <c r="D1" s="7"/>
      <c r="E1" s="7"/>
      <c r="F1" s="7"/>
      <c r="G1" s="7"/>
      <c r="H1" s="7"/>
      <c r="I1" s="7"/>
      <c r="J1" s="7"/>
      <c r="K1" s="7"/>
      <c r="L1" s="7"/>
      <c r="M1" s="7"/>
      <c r="N1" s="7"/>
      <c r="O1" s="7"/>
      <c r="P1" s="7"/>
      <c r="Q1" s="7"/>
      <c r="R1" s="7"/>
      <c r="S1" s="7"/>
      <c r="T1" s="7"/>
      <c r="U1" s="7"/>
      <c r="V1" s="7"/>
      <c r="W1" s="7"/>
      <c r="X1" s="7"/>
      <c r="Y1" s="7"/>
      <c r="Z1" s="7"/>
      <c r="AA1" s="7"/>
      <c r="AB1" s="7"/>
      <c r="AC1" s="7"/>
    </row>
    <row r="2" ht="15" customHeight="1" spans="1:29">
      <c r="A2" s="7"/>
      <c r="B2" s="7"/>
      <c r="C2" s="7"/>
      <c r="D2" s="7"/>
      <c r="E2" s="7"/>
      <c r="F2" s="7"/>
      <c r="G2" s="7"/>
      <c r="H2" s="7"/>
      <c r="I2" s="7"/>
      <c r="J2" s="7"/>
      <c r="K2" s="7"/>
      <c r="L2" s="7"/>
      <c r="M2" s="7"/>
      <c r="N2" s="7"/>
      <c r="O2" s="7"/>
      <c r="P2" s="7"/>
      <c r="Q2" s="7"/>
      <c r="R2" s="7"/>
      <c r="S2" s="7"/>
      <c r="T2" s="7"/>
      <c r="U2" s="7"/>
      <c r="V2" s="7"/>
      <c r="W2" s="7"/>
      <c r="X2" s="7"/>
      <c r="Y2" s="7"/>
      <c r="Z2" s="7"/>
      <c r="AA2" s="7"/>
      <c r="AB2" s="7"/>
      <c r="AC2" s="7"/>
    </row>
    <row r="3" s="1" customFormat="1" ht="15" customHeight="1" spans="1:29">
      <c r="A3" s="8" t="s">
        <v>1</v>
      </c>
      <c r="B3" s="8" t="s">
        <v>2</v>
      </c>
      <c r="C3" s="8" t="s">
        <v>3</v>
      </c>
      <c r="D3" s="8" t="s">
        <v>4</v>
      </c>
      <c r="E3" s="8" t="s">
        <v>5</v>
      </c>
      <c r="F3" s="8" t="s">
        <v>6</v>
      </c>
      <c r="G3" s="8"/>
      <c r="H3" s="8" t="s">
        <v>7</v>
      </c>
      <c r="I3" s="8" t="s">
        <v>8</v>
      </c>
      <c r="J3" s="8" t="s">
        <v>9</v>
      </c>
      <c r="K3" s="8" t="s">
        <v>10</v>
      </c>
      <c r="L3" s="8"/>
      <c r="M3" s="8"/>
      <c r="N3" s="8"/>
      <c r="O3" s="8"/>
      <c r="P3" s="8"/>
      <c r="Q3" s="8" t="s">
        <v>11</v>
      </c>
      <c r="R3" s="8" t="s">
        <v>12</v>
      </c>
      <c r="S3" s="8"/>
      <c r="T3" s="8"/>
      <c r="U3" s="8"/>
      <c r="V3" s="8"/>
      <c r="W3" s="8"/>
      <c r="X3" s="8"/>
      <c r="Y3" s="8"/>
      <c r="Z3" s="8"/>
      <c r="AA3" s="8"/>
      <c r="AB3" s="8" t="s">
        <v>13</v>
      </c>
      <c r="AC3" s="8" t="s">
        <v>14</v>
      </c>
    </row>
    <row r="4" s="1" customFormat="1" ht="15" customHeight="1" spans="1:29">
      <c r="A4" s="8"/>
      <c r="B4" s="8"/>
      <c r="C4" s="8"/>
      <c r="D4" s="8"/>
      <c r="E4" s="8"/>
      <c r="F4" s="8" t="s">
        <v>15</v>
      </c>
      <c r="G4" s="8" t="s">
        <v>16</v>
      </c>
      <c r="H4" s="8"/>
      <c r="I4" s="8"/>
      <c r="J4" s="8"/>
      <c r="K4" s="8" t="s">
        <v>17</v>
      </c>
      <c r="L4" s="8" t="s">
        <v>18</v>
      </c>
      <c r="M4" s="8" t="s">
        <v>19</v>
      </c>
      <c r="N4" s="8" t="s">
        <v>20</v>
      </c>
      <c r="O4" s="8" t="s">
        <v>21</v>
      </c>
      <c r="P4" s="8" t="s">
        <v>22</v>
      </c>
      <c r="Q4" s="8"/>
      <c r="R4" s="8" t="s">
        <v>23</v>
      </c>
      <c r="S4" s="8" t="s">
        <v>24</v>
      </c>
      <c r="T4" s="8"/>
      <c r="U4" s="8"/>
      <c r="V4" s="8"/>
      <c r="W4" s="8" t="s">
        <v>25</v>
      </c>
      <c r="X4" s="8"/>
      <c r="Y4" s="8"/>
      <c r="Z4" s="8"/>
      <c r="AA4" s="13" t="s">
        <v>26</v>
      </c>
      <c r="AB4" s="8"/>
      <c r="AC4" s="8"/>
    </row>
    <row r="5" s="1" customFormat="1" ht="15" customHeight="1" spans="1:29">
      <c r="A5" s="8"/>
      <c r="B5" s="8"/>
      <c r="C5" s="8"/>
      <c r="D5" s="8"/>
      <c r="E5" s="8"/>
      <c r="F5" s="8"/>
      <c r="G5" s="8"/>
      <c r="H5" s="8"/>
      <c r="I5" s="8"/>
      <c r="J5" s="8"/>
      <c r="K5" s="8"/>
      <c r="L5" s="8"/>
      <c r="M5" s="8"/>
      <c r="N5" s="8"/>
      <c r="O5" s="8"/>
      <c r="P5" s="8"/>
      <c r="Q5" s="8"/>
      <c r="R5" s="8"/>
      <c r="S5" s="13" t="s">
        <v>27</v>
      </c>
      <c r="T5" s="13" t="s">
        <v>28</v>
      </c>
      <c r="U5" s="13" t="s">
        <v>29</v>
      </c>
      <c r="V5" s="13" t="s">
        <v>30</v>
      </c>
      <c r="W5" s="13" t="s">
        <v>31</v>
      </c>
      <c r="X5" s="13" t="s">
        <v>32</v>
      </c>
      <c r="Y5" s="13" t="s">
        <v>33</v>
      </c>
      <c r="Z5" s="13" t="s">
        <v>34</v>
      </c>
      <c r="AA5" s="13" t="s">
        <v>35</v>
      </c>
      <c r="AB5" s="8"/>
      <c r="AC5" s="8"/>
    </row>
    <row r="6" s="2" customFormat="1" ht="13.5" spans="1:29">
      <c r="A6" s="9"/>
      <c r="B6" s="10" t="s">
        <v>36</v>
      </c>
      <c r="C6" s="9"/>
      <c r="D6" s="9"/>
      <c r="E6" s="9"/>
      <c r="F6" s="9"/>
      <c r="G6" s="9"/>
      <c r="H6" s="9"/>
      <c r="I6" s="9"/>
      <c r="J6" s="9"/>
      <c r="K6" s="10">
        <f t="shared" ref="K6:P6" si="0">SUM(K7:K195)</f>
        <v>20905.4</v>
      </c>
      <c r="L6" s="10">
        <f t="shared" si="0"/>
        <v>14161</v>
      </c>
      <c r="M6" s="10">
        <f t="shared" si="0"/>
        <v>4568</v>
      </c>
      <c r="N6" s="10">
        <f t="shared" si="0"/>
        <v>1497.5</v>
      </c>
      <c r="O6" s="10">
        <f t="shared" si="0"/>
        <v>0</v>
      </c>
      <c r="P6" s="10">
        <f t="shared" si="0"/>
        <v>678.9</v>
      </c>
      <c r="Q6" s="9"/>
      <c r="R6" s="9"/>
      <c r="S6" s="9"/>
      <c r="T6" s="9"/>
      <c r="U6" s="9"/>
      <c r="V6" s="9"/>
      <c r="W6" s="9"/>
      <c r="X6" s="9"/>
      <c r="Y6" s="9"/>
      <c r="Z6" s="9"/>
      <c r="AA6" s="9"/>
      <c r="AB6" s="9"/>
      <c r="AC6" s="9"/>
    </row>
    <row r="7" s="3" customFormat="1" customHeight="1" spans="1:29">
      <c r="A7" s="10">
        <v>1</v>
      </c>
      <c r="B7" s="11" t="s">
        <v>37</v>
      </c>
      <c r="C7" s="11" t="s">
        <v>38</v>
      </c>
      <c r="D7" s="11" t="s">
        <v>39</v>
      </c>
      <c r="E7" s="11" t="s">
        <v>40</v>
      </c>
      <c r="F7" s="11">
        <v>2024.3</v>
      </c>
      <c r="G7" s="11">
        <v>2024.12</v>
      </c>
      <c r="H7" s="11" t="s">
        <v>41</v>
      </c>
      <c r="I7" s="11" t="s">
        <v>42</v>
      </c>
      <c r="J7" s="11" t="s">
        <v>43</v>
      </c>
      <c r="K7" s="11">
        <f t="shared" ref="K6:K69" si="1">L7+M7+N7+O7+P7</f>
        <v>70</v>
      </c>
      <c r="L7" s="11">
        <v>70</v>
      </c>
      <c r="M7" s="11">
        <v>0</v>
      </c>
      <c r="N7" s="11">
        <v>0</v>
      </c>
      <c r="O7" s="11">
        <v>0</v>
      </c>
      <c r="P7" s="11">
        <v>0</v>
      </c>
      <c r="Q7" s="11" t="s">
        <v>44</v>
      </c>
      <c r="R7" s="11" t="s">
        <v>45</v>
      </c>
      <c r="S7" s="11" t="s">
        <v>46</v>
      </c>
      <c r="T7" s="11" t="s">
        <v>47</v>
      </c>
      <c r="U7" s="11" t="s">
        <v>48</v>
      </c>
      <c r="V7" s="11" t="s">
        <v>49</v>
      </c>
      <c r="W7" s="11" t="s">
        <v>50</v>
      </c>
      <c r="X7" s="11" t="s">
        <v>51</v>
      </c>
      <c r="Y7" s="11"/>
      <c r="Z7" s="11" t="s">
        <v>52</v>
      </c>
      <c r="AA7" s="11" t="s">
        <v>53</v>
      </c>
      <c r="AB7" s="11" t="s">
        <v>54</v>
      </c>
      <c r="AC7" s="11"/>
    </row>
    <row r="8" s="3" customFormat="1" ht="115" customHeight="1" spans="1:29">
      <c r="A8" s="10">
        <v>2</v>
      </c>
      <c r="B8" s="11" t="s">
        <v>55</v>
      </c>
      <c r="C8" s="11" t="s">
        <v>38</v>
      </c>
      <c r="D8" s="11" t="s">
        <v>39</v>
      </c>
      <c r="E8" s="11" t="s">
        <v>56</v>
      </c>
      <c r="F8" s="11">
        <v>2024.3</v>
      </c>
      <c r="G8" s="11">
        <v>2024.12</v>
      </c>
      <c r="H8" s="11" t="s">
        <v>41</v>
      </c>
      <c r="I8" s="11" t="s">
        <v>42</v>
      </c>
      <c r="J8" s="11" t="s">
        <v>57</v>
      </c>
      <c r="K8" s="11">
        <f t="shared" si="1"/>
        <v>80</v>
      </c>
      <c r="L8" s="11">
        <v>80</v>
      </c>
      <c r="M8" s="11">
        <v>0</v>
      </c>
      <c r="N8" s="11">
        <v>0</v>
      </c>
      <c r="O8" s="11">
        <v>0</v>
      </c>
      <c r="P8" s="11">
        <v>0</v>
      </c>
      <c r="Q8" s="11" t="s">
        <v>58</v>
      </c>
      <c r="R8" s="11" t="s">
        <v>59</v>
      </c>
      <c r="S8" s="11" t="s">
        <v>57</v>
      </c>
      <c r="T8" s="11" t="s">
        <v>47</v>
      </c>
      <c r="U8" s="11" t="s">
        <v>48</v>
      </c>
      <c r="V8" s="11" t="s">
        <v>60</v>
      </c>
      <c r="W8" s="11" t="s">
        <v>61</v>
      </c>
      <c r="X8" s="11" t="s">
        <v>62</v>
      </c>
      <c r="Y8" s="11"/>
      <c r="Z8" s="11" t="s">
        <v>52</v>
      </c>
      <c r="AA8" s="11" t="s">
        <v>53</v>
      </c>
      <c r="AB8" s="11" t="s">
        <v>54</v>
      </c>
      <c r="AC8" s="11"/>
    </row>
    <row r="9" s="3" customFormat="1" ht="115" customHeight="1" spans="1:29">
      <c r="A9" s="10">
        <v>3</v>
      </c>
      <c r="B9" s="11" t="s">
        <v>63</v>
      </c>
      <c r="C9" s="11" t="s">
        <v>38</v>
      </c>
      <c r="D9" s="11" t="s">
        <v>39</v>
      </c>
      <c r="E9" s="11" t="s">
        <v>64</v>
      </c>
      <c r="F9" s="11">
        <v>2024.3</v>
      </c>
      <c r="G9" s="11">
        <v>2024.12</v>
      </c>
      <c r="H9" s="11" t="s">
        <v>41</v>
      </c>
      <c r="I9" s="11" t="s">
        <v>42</v>
      </c>
      <c r="J9" s="11" t="s">
        <v>65</v>
      </c>
      <c r="K9" s="11">
        <f t="shared" si="1"/>
        <v>40</v>
      </c>
      <c r="L9" s="11">
        <v>40</v>
      </c>
      <c r="M9" s="11">
        <v>0</v>
      </c>
      <c r="N9" s="11">
        <v>0</v>
      </c>
      <c r="O9" s="11">
        <v>0</v>
      </c>
      <c r="P9" s="11">
        <v>0</v>
      </c>
      <c r="Q9" s="11" t="s">
        <v>66</v>
      </c>
      <c r="R9" s="11" t="s">
        <v>67</v>
      </c>
      <c r="S9" s="11" t="s">
        <v>65</v>
      </c>
      <c r="T9" s="11" t="s">
        <v>47</v>
      </c>
      <c r="U9" s="11" t="s">
        <v>48</v>
      </c>
      <c r="V9" s="11" t="s">
        <v>68</v>
      </c>
      <c r="W9" s="11" t="s">
        <v>69</v>
      </c>
      <c r="X9" s="11" t="s">
        <v>70</v>
      </c>
      <c r="Y9" s="11"/>
      <c r="Z9" s="11" t="s">
        <v>52</v>
      </c>
      <c r="AA9" s="11" t="s">
        <v>53</v>
      </c>
      <c r="AB9" s="11" t="s">
        <v>54</v>
      </c>
      <c r="AC9" s="11"/>
    </row>
    <row r="10" s="3" customFormat="1" ht="115" customHeight="1" spans="1:29">
      <c r="A10" s="10">
        <v>4</v>
      </c>
      <c r="B10" s="11" t="s">
        <v>71</v>
      </c>
      <c r="C10" s="11" t="s">
        <v>38</v>
      </c>
      <c r="D10" s="11" t="s">
        <v>39</v>
      </c>
      <c r="E10" s="11" t="s">
        <v>64</v>
      </c>
      <c r="F10" s="11">
        <v>2024.3</v>
      </c>
      <c r="G10" s="11">
        <v>2024.12</v>
      </c>
      <c r="H10" s="11" t="s">
        <v>41</v>
      </c>
      <c r="I10" s="11" t="s">
        <v>42</v>
      </c>
      <c r="J10" s="11" t="s">
        <v>72</v>
      </c>
      <c r="K10" s="11">
        <f t="shared" si="1"/>
        <v>60</v>
      </c>
      <c r="L10" s="11">
        <v>60</v>
      </c>
      <c r="M10" s="11">
        <v>0</v>
      </c>
      <c r="N10" s="11">
        <v>0</v>
      </c>
      <c r="O10" s="11">
        <v>0</v>
      </c>
      <c r="P10" s="11">
        <v>0</v>
      </c>
      <c r="Q10" s="11" t="s">
        <v>73</v>
      </c>
      <c r="R10" s="11" t="s">
        <v>74</v>
      </c>
      <c r="S10" s="11" t="s">
        <v>75</v>
      </c>
      <c r="T10" s="11" t="s">
        <v>47</v>
      </c>
      <c r="U10" s="11" t="s">
        <v>48</v>
      </c>
      <c r="V10" s="11" t="s">
        <v>76</v>
      </c>
      <c r="W10" s="11" t="s">
        <v>77</v>
      </c>
      <c r="X10" s="11" t="s">
        <v>78</v>
      </c>
      <c r="Y10" s="11"/>
      <c r="Z10" s="11" t="s">
        <v>52</v>
      </c>
      <c r="AA10" s="11" t="s">
        <v>53</v>
      </c>
      <c r="AB10" s="11" t="s">
        <v>54</v>
      </c>
      <c r="AC10" s="11"/>
    </row>
    <row r="11" s="3" customFormat="1" ht="115" customHeight="1" spans="1:29">
      <c r="A11" s="10">
        <v>5</v>
      </c>
      <c r="B11" s="11" t="s">
        <v>79</v>
      </c>
      <c r="C11" s="11" t="s">
        <v>38</v>
      </c>
      <c r="D11" s="11" t="s">
        <v>39</v>
      </c>
      <c r="E11" s="11" t="s">
        <v>40</v>
      </c>
      <c r="F11" s="11">
        <v>2024.3</v>
      </c>
      <c r="G11" s="11">
        <v>2024.12</v>
      </c>
      <c r="H11" s="11" t="s">
        <v>41</v>
      </c>
      <c r="I11" s="11" t="s">
        <v>42</v>
      </c>
      <c r="J11" s="11" t="s">
        <v>80</v>
      </c>
      <c r="K11" s="11">
        <f t="shared" si="1"/>
        <v>60</v>
      </c>
      <c r="L11" s="11">
        <v>60</v>
      </c>
      <c r="M11" s="11">
        <v>0</v>
      </c>
      <c r="N11" s="11">
        <v>0</v>
      </c>
      <c r="O11" s="11">
        <v>0</v>
      </c>
      <c r="P11" s="11">
        <v>0</v>
      </c>
      <c r="Q11" s="11" t="s">
        <v>81</v>
      </c>
      <c r="R11" s="11" t="s">
        <v>82</v>
      </c>
      <c r="S11" s="11" t="s">
        <v>83</v>
      </c>
      <c r="T11" s="11" t="s">
        <v>84</v>
      </c>
      <c r="U11" s="11" t="s">
        <v>85</v>
      </c>
      <c r="V11" s="11" t="s">
        <v>76</v>
      </c>
      <c r="W11" s="11" t="s">
        <v>86</v>
      </c>
      <c r="X11" s="11" t="s">
        <v>87</v>
      </c>
      <c r="Y11" s="11"/>
      <c r="Z11" s="11" t="s">
        <v>52</v>
      </c>
      <c r="AA11" s="11" t="s">
        <v>53</v>
      </c>
      <c r="AB11" s="11" t="s">
        <v>54</v>
      </c>
      <c r="AC11" s="11"/>
    </row>
    <row r="12" s="3" customFormat="1" ht="115" customHeight="1" spans="1:29">
      <c r="A12" s="10">
        <v>6</v>
      </c>
      <c r="B12" s="11" t="s">
        <v>88</v>
      </c>
      <c r="C12" s="11" t="s">
        <v>89</v>
      </c>
      <c r="D12" s="11" t="s">
        <v>39</v>
      </c>
      <c r="E12" s="11" t="s">
        <v>90</v>
      </c>
      <c r="F12" s="11">
        <v>2024.3</v>
      </c>
      <c r="G12" s="11">
        <v>2024.12</v>
      </c>
      <c r="H12" s="11" t="s">
        <v>41</v>
      </c>
      <c r="I12" s="11" t="s">
        <v>42</v>
      </c>
      <c r="J12" s="11" t="s">
        <v>91</v>
      </c>
      <c r="K12" s="11">
        <f t="shared" si="1"/>
        <v>375</v>
      </c>
      <c r="L12" s="11">
        <v>0</v>
      </c>
      <c r="M12" s="11">
        <v>300</v>
      </c>
      <c r="N12" s="11">
        <v>0</v>
      </c>
      <c r="O12" s="11">
        <v>0</v>
      </c>
      <c r="P12" s="11">
        <v>75</v>
      </c>
      <c r="Q12" s="11" t="s">
        <v>92</v>
      </c>
      <c r="R12" s="11" t="s">
        <v>93</v>
      </c>
      <c r="S12" s="11" t="s">
        <v>91</v>
      </c>
      <c r="T12" s="11" t="s">
        <v>47</v>
      </c>
      <c r="U12" s="11" t="s">
        <v>48</v>
      </c>
      <c r="V12" s="11" t="s">
        <v>94</v>
      </c>
      <c r="W12" s="11" t="s">
        <v>95</v>
      </c>
      <c r="X12" s="11" t="s">
        <v>96</v>
      </c>
      <c r="Y12" s="11"/>
      <c r="Z12" s="11" t="s">
        <v>52</v>
      </c>
      <c r="AA12" s="11" t="s">
        <v>53</v>
      </c>
      <c r="AB12" s="11" t="s">
        <v>97</v>
      </c>
      <c r="AC12" s="11"/>
    </row>
    <row r="13" s="3" customFormat="1" ht="115" customHeight="1" spans="1:29">
      <c r="A13" s="10">
        <v>7</v>
      </c>
      <c r="B13" s="11" t="s">
        <v>98</v>
      </c>
      <c r="C13" s="11" t="s">
        <v>99</v>
      </c>
      <c r="D13" s="11" t="s">
        <v>39</v>
      </c>
      <c r="E13" s="11" t="s">
        <v>100</v>
      </c>
      <c r="F13" s="11">
        <v>2024.3</v>
      </c>
      <c r="G13" s="11">
        <v>2024.12</v>
      </c>
      <c r="H13" s="11" t="s">
        <v>101</v>
      </c>
      <c r="I13" s="11" t="s">
        <v>42</v>
      </c>
      <c r="J13" s="11" t="s">
        <v>102</v>
      </c>
      <c r="K13" s="11">
        <f t="shared" si="1"/>
        <v>125</v>
      </c>
      <c r="L13" s="11">
        <v>0</v>
      </c>
      <c r="M13" s="11">
        <v>100</v>
      </c>
      <c r="N13" s="11">
        <v>0</v>
      </c>
      <c r="O13" s="11">
        <v>0</v>
      </c>
      <c r="P13" s="11">
        <v>25</v>
      </c>
      <c r="Q13" s="11" t="s">
        <v>103</v>
      </c>
      <c r="R13" s="11" t="s">
        <v>104</v>
      </c>
      <c r="S13" s="11" t="s">
        <v>102</v>
      </c>
      <c r="T13" s="11" t="s">
        <v>47</v>
      </c>
      <c r="U13" s="11" t="s">
        <v>48</v>
      </c>
      <c r="V13" s="11" t="s">
        <v>105</v>
      </c>
      <c r="W13" s="11" t="s">
        <v>106</v>
      </c>
      <c r="X13" s="11" t="s">
        <v>78</v>
      </c>
      <c r="Y13" s="11"/>
      <c r="Z13" s="11" t="s">
        <v>52</v>
      </c>
      <c r="AA13" s="11" t="s">
        <v>53</v>
      </c>
      <c r="AB13" s="11" t="s">
        <v>97</v>
      </c>
      <c r="AC13" s="11"/>
    </row>
    <row r="14" s="3" customFormat="1" ht="115" customHeight="1" spans="1:29">
      <c r="A14" s="10">
        <v>8</v>
      </c>
      <c r="B14" s="11" t="s">
        <v>107</v>
      </c>
      <c r="C14" s="11" t="s">
        <v>99</v>
      </c>
      <c r="D14" s="11" t="s">
        <v>108</v>
      </c>
      <c r="E14" s="11" t="s">
        <v>109</v>
      </c>
      <c r="F14" s="11">
        <v>2024.3</v>
      </c>
      <c r="G14" s="11">
        <v>2024.12</v>
      </c>
      <c r="H14" s="11" t="s">
        <v>41</v>
      </c>
      <c r="I14" s="11" t="s">
        <v>42</v>
      </c>
      <c r="J14" s="11" t="s">
        <v>110</v>
      </c>
      <c r="K14" s="11">
        <f t="shared" si="1"/>
        <v>90</v>
      </c>
      <c r="L14" s="11">
        <v>0</v>
      </c>
      <c r="M14" s="11">
        <v>30</v>
      </c>
      <c r="N14" s="11">
        <v>50</v>
      </c>
      <c r="O14" s="11">
        <v>0</v>
      </c>
      <c r="P14" s="11">
        <v>10</v>
      </c>
      <c r="Q14" s="11" t="s">
        <v>111</v>
      </c>
      <c r="R14" s="11" t="s">
        <v>112</v>
      </c>
      <c r="S14" s="11" t="s">
        <v>110</v>
      </c>
      <c r="T14" s="11" t="s">
        <v>47</v>
      </c>
      <c r="U14" s="11" t="s">
        <v>48</v>
      </c>
      <c r="V14" s="11" t="s">
        <v>113</v>
      </c>
      <c r="W14" s="11" t="s">
        <v>114</v>
      </c>
      <c r="X14" s="11" t="s">
        <v>78</v>
      </c>
      <c r="Y14" s="11"/>
      <c r="Z14" s="11" t="s">
        <v>52</v>
      </c>
      <c r="AA14" s="11" t="s">
        <v>53</v>
      </c>
      <c r="AB14" s="11" t="s">
        <v>97</v>
      </c>
      <c r="AC14" s="11"/>
    </row>
    <row r="15" s="4" customFormat="1" ht="60" customHeight="1" spans="1:30">
      <c r="A15" s="10">
        <v>9</v>
      </c>
      <c r="B15" s="12" t="s">
        <v>115</v>
      </c>
      <c r="C15" s="11" t="s">
        <v>38</v>
      </c>
      <c r="D15" s="11" t="s">
        <v>108</v>
      </c>
      <c r="E15" s="11" t="s">
        <v>116</v>
      </c>
      <c r="F15" s="11">
        <v>2024.3</v>
      </c>
      <c r="G15" s="11">
        <v>2024.9</v>
      </c>
      <c r="H15" s="11" t="s">
        <v>117</v>
      </c>
      <c r="I15" s="11" t="s">
        <v>118</v>
      </c>
      <c r="J15" s="12" t="s">
        <v>119</v>
      </c>
      <c r="K15" s="11">
        <f t="shared" si="1"/>
        <v>30</v>
      </c>
      <c r="L15" s="11">
        <v>30</v>
      </c>
      <c r="M15" s="11"/>
      <c r="N15" s="11"/>
      <c r="O15" s="11"/>
      <c r="P15" s="11"/>
      <c r="Q15" s="12" t="s">
        <v>120</v>
      </c>
      <c r="R15" s="12" t="s">
        <v>121</v>
      </c>
      <c r="S15" s="12" t="s">
        <v>122</v>
      </c>
      <c r="T15" s="12" t="s">
        <v>123</v>
      </c>
      <c r="U15" s="12" t="s">
        <v>124</v>
      </c>
      <c r="V15" s="12" t="s">
        <v>125</v>
      </c>
      <c r="W15" s="12" t="s">
        <v>126</v>
      </c>
      <c r="X15" s="12" t="s">
        <v>127</v>
      </c>
      <c r="Y15" s="12"/>
      <c r="Z15" s="12" t="s">
        <v>128</v>
      </c>
      <c r="AA15" s="12" t="s">
        <v>129</v>
      </c>
      <c r="AB15" s="12" t="s">
        <v>130</v>
      </c>
      <c r="AC15" s="11"/>
      <c r="AD15" s="3"/>
    </row>
    <row r="16" s="4" customFormat="1" ht="60" customHeight="1" spans="1:30">
      <c r="A16" s="10">
        <v>10</v>
      </c>
      <c r="B16" s="12" t="s">
        <v>131</v>
      </c>
      <c r="C16" s="12" t="s">
        <v>38</v>
      </c>
      <c r="D16" s="11" t="s">
        <v>39</v>
      </c>
      <c r="E16" s="11" t="s">
        <v>132</v>
      </c>
      <c r="F16" s="11">
        <v>2024.3</v>
      </c>
      <c r="G16" s="11">
        <v>2024.12</v>
      </c>
      <c r="H16" s="11" t="s">
        <v>117</v>
      </c>
      <c r="I16" s="11" t="s">
        <v>118</v>
      </c>
      <c r="J16" s="12" t="s">
        <v>133</v>
      </c>
      <c r="K16" s="11">
        <f t="shared" si="1"/>
        <v>50</v>
      </c>
      <c r="L16" s="12">
        <v>50</v>
      </c>
      <c r="M16" s="11"/>
      <c r="N16" s="11"/>
      <c r="O16" s="11"/>
      <c r="P16" s="11"/>
      <c r="Q16" s="11" t="s">
        <v>134</v>
      </c>
      <c r="R16" s="12" t="s">
        <v>135</v>
      </c>
      <c r="S16" s="12" t="s">
        <v>136</v>
      </c>
      <c r="T16" s="12" t="s">
        <v>47</v>
      </c>
      <c r="U16" s="12" t="s">
        <v>137</v>
      </c>
      <c r="V16" s="12" t="s">
        <v>138</v>
      </c>
      <c r="W16" s="12" t="s">
        <v>139</v>
      </c>
      <c r="X16" s="12" t="s">
        <v>140</v>
      </c>
      <c r="Y16" s="11"/>
      <c r="Z16" s="12" t="s">
        <v>128</v>
      </c>
      <c r="AA16" s="12" t="s">
        <v>141</v>
      </c>
      <c r="AB16" s="12" t="s">
        <v>142</v>
      </c>
      <c r="AC16" s="11"/>
      <c r="AD16" s="3"/>
    </row>
    <row r="17" customHeight="1" spans="1:30">
      <c r="A17" s="10">
        <v>11</v>
      </c>
      <c r="B17" s="11" t="s">
        <v>143</v>
      </c>
      <c r="C17" s="12" t="s">
        <v>38</v>
      </c>
      <c r="D17" s="12" t="s">
        <v>39</v>
      </c>
      <c r="E17" s="12" t="s">
        <v>144</v>
      </c>
      <c r="F17" s="12">
        <v>2023.3</v>
      </c>
      <c r="G17" s="12">
        <v>2023.12</v>
      </c>
      <c r="H17" s="12" t="s">
        <v>41</v>
      </c>
      <c r="I17" s="12" t="s">
        <v>145</v>
      </c>
      <c r="J17" s="12" t="s">
        <v>146</v>
      </c>
      <c r="K17" s="11">
        <f t="shared" si="1"/>
        <v>150</v>
      </c>
      <c r="L17" s="12">
        <v>150</v>
      </c>
      <c r="M17" s="12"/>
      <c r="N17" s="12"/>
      <c r="O17" s="12"/>
      <c r="P17" s="12"/>
      <c r="Q17" s="12" t="s">
        <v>147</v>
      </c>
      <c r="R17" s="12" t="s">
        <v>148</v>
      </c>
      <c r="S17" s="12" t="s">
        <v>149</v>
      </c>
      <c r="T17" s="12" t="s">
        <v>47</v>
      </c>
      <c r="U17" s="12" t="s">
        <v>48</v>
      </c>
      <c r="V17" s="12" t="s">
        <v>150</v>
      </c>
      <c r="W17" s="12" t="s">
        <v>151</v>
      </c>
      <c r="X17" s="12" t="s">
        <v>152</v>
      </c>
      <c r="Y17" s="12"/>
      <c r="Z17" s="12" t="s">
        <v>153</v>
      </c>
      <c r="AA17" s="12" t="s">
        <v>154</v>
      </c>
      <c r="AB17" s="12" t="s">
        <v>155</v>
      </c>
      <c r="AC17" s="12"/>
      <c r="AD17" s="3"/>
    </row>
    <row r="18" s="4" customFormat="1" ht="64" customHeight="1" spans="1:30">
      <c r="A18" s="10">
        <v>12</v>
      </c>
      <c r="B18" s="12" t="s">
        <v>156</v>
      </c>
      <c r="C18" s="12" t="s">
        <v>157</v>
      </c>
      <c r="D18" s="12" t="s">
        <v>39</v>
      </c>
      <c r="E18" s="12" t="s">
        <v>158</v>
      </c>
      <c r="F18" s="12">
        <v>2024.03</v>
      </c>
      <c r="G18" s="12">
        <v>2024.08</v>
      </c>
      <c r="H18" s="12" t="s">
        <v>41</v>
      </c>
      <c r="I18" s="12" t="s">
        <v>159</v>
      </c>
      <c r="J18" s="12" t="s">
        <v>160</v>
      </c>
      <c r="K18" s="11">
        <f t="shared" si="1"/>
        <v>70</v>
      </c>
      <c r="L18" s="12">
        <v>70</v>
      </c>
      <c r="M18" s="12"/>
      <c r="N18" s="12"/>
      <c r="O18" s="12"/>
      <c r="P18" s="12"/>
      <c r="Q18" s="12" t="s">
        <v>161</v>
      </c>
      <c r="R18" s="12" t="s">
        <v>162</v>
      </c>
      <c r="S18" s="12" t="s">
        <v>160</v>
      </c>
      <c r="T18" s="12" t="s">
        <v>47</v>
      </c>
      <c r="U18" s="12" t="s">
        <v>48</v>
      </c>
      <c r="V18" s="12" t="s">
        <v>49</v>
      </c>
      <c r="W18" s="12" t="s">
        <v>163</v>
      </c>
      <c r="X18" s="12" t="s">
        <v>164</v>
      </c>
      <c r="Y18" s="12" t="s">
        <v>165</v>
      </c>
      <c r="Z18" s="12" t="s">
        <v>52</v>
      </c>
      <c r="AA18" s="12" t="s">
        <v>53</v>
      </c>
      <c r="AB18" s="12" t="s">
        <v>166</v>
      </c>
      <c r="AC18" s="12"/>
      <c r="AD18" s="3"/>
    </row>
    <row r="19" s="4" customFormat="1" ht="64" customHeight="1" spans="1:30">
      <c r="A19" s="10">
        <v>13</v>
      </c>
      <c r="B19" s="12" t="s">
        <v>167</v>
      </c>
      <c r="C19" s="12" t="s">
        <v>157</v>
      </c>
      <c r="D19" s="12" t="s">
        <v>39</v>
      </c>
      <c r="E19" s="12" t="s">
        <v>168</v>
      </c>
      <c r="F19" s="12">
        <v>2024.3</v>
      </c>
      <c r="G19" s="12">
        <v>2024.7</v>
      </c>
      <c r="H19" s="12" t="s">
        <v>41</v>
      </c>
      <c r="I19" s="12" t="s">
        <v>159</v>
      </c>
      <c r="J19" s="12" t="s">
        <v>169</v>
      </c>
      <c r="K19" s="11">
        <f t="shared" si="1"/>
        <v>70</v>
      </c>
      <c r="L19" s="12">
        <v>70</v>
      </c>
      <c r="M19" s="12"/>
      <c r="N19" s="12"/>
      <c r="O19" s="12"/>
      <c r="P19" s="12"/>
      <c r="Q19" s="12" t="s">
        <v>170</v>
      </c>
      <c r="R19" s="12" t="s">
        <v>171</v>
      </c>
      <c r="S19" s="12" t="s">
        <v>172</v>
      </c>
      <c r="T19" s="12" t="s">
        <v>47</v>
      </c>
      <c r="U19" s="12" t="s">
        <v>48</v>
      </c>
      <c r="V19" s="12" t="s">
        <v>49</v>
      </c>
      <c r="W19" s="12" t="s">
        <v>173</v>
      </c>
      <c r="X19" s="12" t="s">
        <v>174</v>
      </c>
      <c r="Y19" s="12" t="s">
        <v>165</v>
      </c>
      <c r="Z19" s="12" t="s">
        <v>52</v>
      </c>
      <c r="AA19" s="12" t="s">
        <v>53</v>
      </c>
      <c r="AB19" s="12" t="s">
        <v>175</v>
      </c>
      <c r="AC19" s="11"/>
      <c r="AD19" s="3"/>
    </row>
    <row r="20" s="4" customFormat="1" ht="64" customHeight="1" spans="1:30">
      <c r="A20" s="10">
        <v>14</v>
      </c>
      <c r="B20" s="12" t="s">
        <v>176</v>
      </c>
      <c r="C20" s="12" t="s">
        <v>157</v>
      </c>
      <c r="D20" s="12" t="s">
        <v>39</v>
      </c>
      <c r="E20" s="12" t="s">
        <v>177</v>
      </c>
      <c r="F20" s="12">
        <v>2024.3</v>
      </c>
      <c r="G20" s="12">
        <v>2024.8</v>
      </c>
      <c r="H20" s="12" t="s">
        <v>41</v>
      </c>
      <c r="I20" s="12" t="s">
        <v>159</v>
      </c>
      <c r="J20" s="12" t="s">
        <v>178</v>
      </c>
      <c r="K20" s="11">
        <f t="shared" si="1"/>
        <v>40</v>
      </c>
      <c r="L20" s="12">
        <v>40</v>
      </c>
      <c r="M20" s="12"/>
      <c r="N20" s="12"/>
      <c r="O20" s="12"/>
      <c r="P20" s="12"/>
      <c r="Q20" s="12" t="s">
        <v>179</v>
      </c>
      <c r="R20" s="12" t="s">
        <v>180</v>
      </c>
      <c r="S20" s="12" t="s">
        <v>181</v>
      </c>
      <c r="T20" s="12" t="s">
        <v>47</v>
      </c>
      <c r="U20" s="12" t="s">
        <v>48</v>
      </c>
      <c r="V20" s="12" t="s">
        <v>68</v>
      </c>
      <c r="W20" s="12" t="s">
        <v>182</v>
      </c>
      <c r="X20" s="12" t="s">
        <v>179</v>
      </c>
      <c r="Y20" s="12" t="s">
        <v>165</v>
      </c>
      <c r="Z20" s="12" t="s">
        <v>52</v>
      </c>
      <c r="AA20" s="12" t="s">
        <v>53</v>
      </c>
      <c r="AB20" s="12" t="s">
        <v>183</v>
      </c>
      <c r="AC20" s="12"/>
      <c r="AD20" s="3"/>
    </row>
    <row r="21" s="4" customFormat="1" ht="64" customHeight="1" spans="1:30">
      <c r="A21" s="10">
        <v>15</v>
      </c>
      <c r="B21" s="12" t="s">
        <v>184</v>
      </c>
      <c r="C21" s="12" t="s">
        <v>157</v>
      </c>
      <c r="D21" s="12" t="s">
        <v>39</v>
      </c>
      <c r="E21" s="12" t="s">
        <v>185</v>
      </c>
      <c r="F21" s="12">
        <v>2024.03</v>
      </c>
      <c r="G21" s="12">
        <v>2024.08</v>
      </c>
      <c r="H21" s="12" t="s">
        <v>41</v>
      </c>
      <c r="I21" s="12" t="s">
        <v>159</v>
      </c>
      <c r="J21" s="12" t="s">
        <v>186</v>
      </c>
      <c r="K21" s="11">
        <f t="shared" si="1"/>
        <v>25</v>
      </c>
      <c r="L21" s="12">
        <v>25</v>
      </c>
      <c r="M21" s="12"/>
      <c r="N21" s="12"/>
      <c r="O21" s="12"/>
      <c r="P21" s="12"/>
      <c r="Q21" s="12" t="s">
        <v>187</v>
      </c>
      <c r="R21" s="12" t="s">
        <v>188</v>
      </c>
      <c r="S21" s="12" t="s">
        <v>189</v>
      </c>
      <c r="T21" s="12" t="s">
        <v>47</v>
      </c>
      <c r="U21" s="12" t="s">
        <v>48</v>
      </c>
      <c r="V21" s="12" t="s">
        <v>190</v>
      </c>
      <c r="W21" s="12" t="s">
        <v>191</v>
      </c>
      <c r="X21" s="12" t="s">
        <v>187</v>
      </c>
      <c r="Y21" s="12" t="s">
        <v>165</v>
      </c>
      <c r="Z21" s="12" t="s">
        <v>192</v>
      </c>
      <c r="AA21" s="12" t="s">
        <v>193</v>
      </c>
      <c r="AB21" s="12" t="s">
        <v>194</v>
      </c>
      <c r="AC21" s="12"/>
      <c r="AD21" s="3"/>
    </row>
    <row r="22" s="4" customFormat="1" customHeight="1" spans="1:30">
      <c r="A22" s="10">
        <v>16</v>
      </c>
      <c r="B22" s="12" t="s">
        <v>195</v>
      </c>
      <c r="C22" s="12" t="s">
        <v>196</v>
      </c>
      <c r="D22" s="12" t="s">
        <v>39</v>
      </c>
      <c r="E22" s="12" t="s">
        <v>197</v>
      </c>
      <c r="F22" s="12">
        <v>2024.2</v>
      </c>
      <c r="G22" s="12">
        <v>2024.12</v>
      </c>
      <c r="H22" s="12" t="s">
        <v>198</v>
      </c>
      <c r="I22" s="12" t="s">
        <v>199</v>
      </c>
      <c r="J22" s="12" t="s">
        <v>200</v>
      </c>
      <c r="K22" s="11">
        <f t="shared" si="1"/>
        <v>120</v>
      </c>
      <c r="L22" s="12"/>
      <c r="M22" s="12">
        <v>45</v>
      </c>
      <c r="N22" s="12">
        <v>75</v>
      </c>
      <c r="O22" s="12"/>
      <c r="P22" s="12"/>
      <c r="Q22" s="12">
        <v>330</v>
      </c>
      <c r="R22" s="12" t="s">
        <v>201</v>
      </c>
      <c r="S22" s="12" t="s">
        <v>202</v>
      </c>
      <c r="T22" s="12" t="s">
        <v>203</v>
      </c>
      <c r="U22" s="12" t="s">
        <v>204</v>
      </c>
      <c r="V22" s="12" t="s">
        <v>205</v>
      </c>
      <c r="W22" s="12" t="s">
        <v>206</v>
      </c>
      <c r="X22" s="12" t="s">
        <v>207</v>
      </c>
      <c r="Y22" s="12"/>
      <c r="Z22" s="12" t="s">
        <v>52</v>
      </c>
      <c r="AA22" s="12" t="s">
        <v>208</v>
      </c>
      <c r="AB22" s="12" t="s">
        <v>209</v>
      </c>
      <c r="AC22" s="11"/>
      <c r="AD22" s="3"/>
    </row>
    <row r="23" s="4" customFormat="1" customHeight="1" spans="1:30">
      <c r="A23" s="10">
        <v>17</v>
      </c>
      <c r="B23" s="12" t="s">
        <v>210</v>
      </c>
      <c r="C23" s="12" t="s">
        <v>196</v>
      </c>
      <c r="D23" s="12" t="s">
        <v>39</v>
      </c>
      <c r="E23" s="12" t="s">
        <v>211</v>
      </c>
      <c r="F23" s="12">
        <v>2024.2</v>
      </c>
      <c r="G23" s="12">
        <v>2024.12</v>
      </c>
      <c r="H23" s="12" t="s">
        <v>198</v>
      </c>
      <c r="I23" s="12" t="s">
        <v>199</v>
      </c>
      <c r="J23" s="12" t="s">
        <v>212</v>
      </c>
      <c r="K23" s="11">
        <f t="shared" si="1"/>
        <v>96</v>
      </c>
      <c r="L23" s="12"/>
      <c r="M23" s="12">
        <v>36</v>
      </c>
      <c r="N23" s="12">
        <v>60</v>
      </c>
      <c r="O23" s="12"/>
      <c r="P23" s="12"/>
      <c r="Q23" s="12">
        <v>420</v>
      </c>
      <c r="R23" s="12" t="s">
        <v>201</v>
      </c>
      <c r="S23" s="12" t="s">
        <v>213</v>
      </c>
      <c r="T23" s="12" t="s">
        <v>203</v>
      </c>
      <c r="U23" s="12" t="s">
        <v>204</v>
      </c>
      <c r="V23" s="12" t="s">
        <v>214</v>
      </c>
      <c r="W23" s="12" t="s">
        <v>206</v>
      </c>
      <c r="X23" s="12" t="s">
        <v>215</v>
      </c>
      <c r="Y23" s="12"/>
      <c r="Z23" s="12" t="s">
        <v>52</v>
      </c>
      <c r="AA23" s="12" t="s">
        <v>208</v>
      </c>
      <c r="AB23" s="12" t="s">
        <v>216</v>
      </c>
      <c r="AC23" s="11"/>
      <c r="AD23" s="3"/>
    </row>
    <row r="24" s="4" customFormat="1" customHeight="1" spans="1:30">
      <c r="A24" s="10">
        <v>18</v>
      </c>
      <c r="B24" s="12" t="s">
        <v>217</v>
      </c>
      <c r="C24" s="12" t="s">
        <v>157</v>
      </c>
      <c r="D24" s="12" t="s">
        <v>218</v>
      </c>
      <c r="E24" s="12" t="s">
        <v>219</v>
      </c>
      <c r="F24" s="12">
        <v>2024.2</v>
      </c>
      <c r="G24" s="12">
        <v>2024.8</v>
      </c>
      <c r="H24" s="12" t="s">
        <v>220</v>
      </c>
      <c r="I24" s="12" t="s">
        <v>199</v>
      </c>
      <c r="J24" s="12" t="s">
        <v>221</v>
      </c>
      <c r="K24" s="11">
        <f t="shared" si="1"/>
        <v>30</v>
      </c>
      <c r="L24" s="12">
        <v>30</v>
      </c>
      <c r="M24" s="12"/>
      <c r="N24" s="12"/>
      <c r="O24" s="12"/>
      <c r="P24" s="12"/>
      <c r="Q24" s="12">
        <v>200</v>
      </c>
      <c r="R24" s="12" t="s">
        <v>222</v>
      </c>
      <c r="S24" s="12" t="s">
        <v>221</v>
      </c>
      <c r="T24" s="12" t="s">
        <v>223</v>
      </c>
      <c r="U24" s="12" t="s">
        <v>204</v>
      </c>
      <c r="V24" s="12" t="s">
        <v>224</v>
      </c>
      <c r="W24" s="12" t="s">
        <v>225</v>
      </c>
      <c r="X24" s="12" t="s">
        <v>226</v>
      </c>
      <c r="Y24" s="12"/>
      <c r="Z24" s="12" t="s">
        <v>227</v>
      </c>
      <c r="AA24" s="12" t="s">
        <v>228</v>
      </c>
      <c r="AB24" s="12" t="s">
        <v>229</v>
      </c>
      <c r="AC24" s="11"/>
      <c r="AD24" s="3"/>
    </row>
    <row r="25" s="4" customFormat="1" customHeight="1" spans="1:30">
      <c r="A25" s="10">
        <v>19</v>
      </c>
      <c r="B25" s="12" t="s">
        <v>230</v>
      </c>
      <c r="C25" s="12" t="s">
        <v>38</v>
      </c>
      <c r="D25" s="12" t="s">
        <v>218</v>
      </c>
      <c r="E25" s="12" t="s">
        <v>231</v>
      </c>
      <c r="F25" s="12">
        <v>2024.2</v>
      </c>
      <c r="G25" s="12">
        <v>2024.5</v>
      </c>
      <c r="H25" s="12" t="s">
        <v>232</v>
      </c>
      <c r="I25" s="12" t="s">
        <v>199</v>
      </c>
      <c r="J25" s="12" t="s">
        <v>233</v>
      </c>
      <c r="K25" s="11">
        <f t="shared" si="1"/>
        <v>80</v>
      </c>
      <c r="L25" s="12">
        <v>80</v>
      </c>
      <c r="M25" s="12"/>
      <c r="N25" s="12"/>
      <c r="O25" s="12"/>
      <c r="P25" s="12"/>
      <c r="Q25" s="12">
        <v>5000</v>
      </c>
      <c r="R25" s="12" t="s">
        <v>234</v>
      </c>
      <c r="S25" s="12" t="s">
        <v>233</v>
      </c>
      <c r="T25" s="12" t="s">
        <v>223</v>
      </c>
      <c r="U25" s="12" t="s">
        <v>204</v>
      </c>
      <c r="V25" s="12" t="s">
        <v>235</v>
      </c>
      <c r="W25" s="12" t="s">
        <v>236</v>
      </c>
      <c r="X25" s="12" t="s">
        <v>237</v>
      </c>
      <c r="Y25" s="12"/>
      <c r="Z25" s="12" t="s">
        <v>227</v>
      </c>
      <c r="AA25" s="12" t="s">
        <v>228</v>
      </c>
      <c r="AB25" s="12" t="s">
        <v>238</v>
      </c>
      <c r="AC25" s="11"/>
      <c r="AD25" s="3"/>
    </row>
    <row r="26" s="4" customFormat="1" customHeight="1" spans="1:30">
      <c r="A26" s="10">
        <v>20</v>
      </c>
      <c r="B26" s="12" t="s">
        <v>239</v>
      </c>
      <c r="C26" s="12" t="s">
        <v>240</v>
      </c>
      <c r="D26" s="12" t="s">
        <v>39</v>
      </c>
      <c r="E26" s="12" t="s">
        <v>241</v>
      </c>
      <c r="F26" s="12">
        <v>2024.2</v>
      </c>
      <c r="G26" s="12">
        <v>2024.12</v>
      </c>
      <c r="H26" s="12" t="s">
        <v>232</v>
      </c>
      <c r="I26" s="12" t="s">
        <v>242</v>
      </c>
      <c r="J26" s="12" t="s">
        <v>243</v>
      </c>
      <c r="K26" s="11">
        <f t="shared" si="1"/>
        <v>140</v>
      </c>
      <c r="L26" s="12">
        <v>120</v>
      </c>
      <c r="M26" s="11"/>
      <c r="N26" s="11"/>
      <c r="O26" s="11"/>
      <c r="P26" s="12">
        <v>20</v>
      </c>
      <c r="Q26" s="12" t="s">
        <v>244</v>
      </c>
      <c r="R26" s="12" t="s">
        <v>245</v>
      </c>
      <c r="S26" s="12" t="s">
        <v>246</v>
      </c>
      <c r="T26" s="12" t="s">
        <v>247</v>
      </c>
      <c r="U26" s="12" t="s">
        <v>248</v>
      </c>
      <c r="V26" s="12" t="s">
        <v>249</v>
      </c>
      <c r="W26" s="12"/>
      <c r="X26" s="12" t="s">
        <v>250</v>
      </c>
      <c r="Y26" s="12"/>
      <c r="Z26" s="12" t="s">
        <v>52</v>
      </c>
      <c r="AA26" s="12" t="s">
        <v>251</v>
      </c>
      <c r="AB26" s="12" t="s">
        <v>245</v>
      </c>
      <c r="AC26" s="11"/>
      <c r="AD26" s="3"/>
    </row>
    <row r="27" s="4" customFormat="1" customHeight="1" spans="1:30">
      <c r="A27" s="10">
        <v>21</v>
      </c>
      <c r="B27" s="12" t="s">
        <v>252</v>
      </c>
      <c r="C27" s="12" t="s">
        <v>38</v>
      </c>
      <c r="D27" s="12" t="s">
        <v>39</v>
      </c>
      <c r="E27" s="12" t="s">
        <v>253</v>
      </c>
      <c r="F27" s="12">
        <v>2024.2</v>
      </c>
      <c r="G27" s="12">
        <v>2024.12</v>
      </c>
      <c r="H27" s="12" t="s">
        <v>220</v>
      </c>
      <c r="I27" s="12" t="s">
        <v>242</v>
      </c>
      <c r="J27" s="12" t="s">
        <v>254</v>
      </c>
      <c r="K27" s="11">
        <f t="shared" si="1"/>
        <v>120</v>
      </c>
      <c r="L27" s="12">
        <v>100</v>
      </c>
      <c r="M27" s="11"/>
      <c r="N27" s="11"/>
      <c r="O27" s="11"/>
      <c r="P27" s="12">
        <v>20</v>
      </c>
      <c r="Q27" s="12" t="s">
        <v>255</v>
      </c>
      <c r="R27" s="12" t="s">
        <v>256</v>
      </c>
      <c r="S27" s="12" t="s">
        <v>257</v>
      </c>
      <c r="T27" s="12" t="s">
        <v>47</v>
      </c>
      <c r="U27" s="12" t="s">
        <v>48</v>
      </c>
      <c r="V27" s="12" t="s">
        <v>258</v>
      </c>
      <c r="W27" s="12"/>
      <c r="X27" s="12" t="s">
        <v>259</v>
      </c>
      <c r="Y27" s="12"/>
      <c r="Z27" s="12" t="s">
        <v>52</v>
      </c>
      <c r="AA27" s="12" t="s">
        <v>53</v>
      </c>
      <c r="AB27" s="12" t="s">
        <v>260</v>
      </c>
      <c r="AC27" s="11"/>
      <c r="AD27" s="3"/>
    </row>
    <row r="28" s="4" customFormat="1" customHeight="1" spans="1:30">
      <c r="A28" s="10">
        <v>22</v>
      </c>
      <c r="B28" s="12" t="s">
        <v>261</v>
      </c>
      <c r="C28" s="12" t="s">
        <v>38</v>
      </c>
      <c r="D28" s="12" t="s">
        <v>39</v>
      </c>
      <c r="E28" s="12" t="s">
        <v>262</v>
      </c>
      <c r="F28" s="12">
        <v>2024.2</v>
      </c>
      <c r="G28" s="12">
        <v>2024.12</v>
      </c>
      <c r="H28" s="12" t="s">
        <v>220</v>
      </c>
      <c r="I28" s="12" t="s">
        <v>242</v>
      </c>
      <c r="J28" s="12" t="s">
        <v>263</v>
      </c>
      <c r="K28" s="11">
        <f t="shared" si="1"/>
        <v>50</v>
      </c>
      <c r="L28" s="12">
        <v>40</v>
      </c>
      <c r="M28" s="11"/>
      <c r="N28" s="11"/>
      <c r="O28" s="11"/>
      <c r="P28" s="12">
        <v>10</v>
      </c>
      <c r="Q28" s="12" t="s">
        <v>264</v>
      </c>
      <c r="R28" s="12" t="s">
        <v>265</v>
      </c>
      <c r="S28" s="12" t="s">
        <v>266</v>
      </c>
      <c r="T28" s="12" t="s">
        <v>47</v>
      </c>
      <c r="U28" s="12" t="s">
        <v>48</v>
      </c>
      <c r="V28" s="12" t="s">
        <v>267</v>
      </c>
      <c r="W28" s="12"/>
      <c r="X28" s="12" t="s">
        <v>268</v>
      </c>
      <c r="Y28" s="12"/>
      <c r="Z28" s="12" t="s">
        <v>269</v>
      </c>
      <c r="AA28" s="12" t="s">
        <v>270</v>
      </c>
      <c r="AB28" s="12" t="s">
        <v>271</v>
      </c>
      <c r="AC28" s="11"/>
      <c r="AD28" s="3"/>
    </row>
    <row r="29" s="4" customFormat="1" ht="92" customHeight="1" spans="1:30">
      <c r="A29" s="10">
        <v>23</v>
      </c>
      <c r="B29" s="12" t="s">
        <v>272</v>
      </c>
      <c r="C29" s="12" t="s">
        <v>38</v>
      </c>
      <c r="D29" s="12" t="s">
        <v>39</v>
      </c>
      <c r="E29" s="12" t="s">
        <v>273</v>
      </c>
      <c r="F29" s="12">
        <v>2024.03</v>
      </c>
      <c r="G29" s="12">
        <v>2024.12</v>
      </c>
      <c r="H29" s="12" t="s">
        <v>41</v>
      </c>
      <c r="I29" s="12" t="s">
        <v>274</v>
      </c>
      <c r="J29" s="12" t="s">
        <v>275</v>
      </c>
      <c r="K29" s="11">
        <f t="shared" si="1"/>
        <v>80</v>
      </c>
      <c r="L29" s="12">
        <v>80</v>
      </c>
      <c r="M29" s="12">
        <v>0</v>
      </c>
      <c r="N29" s="12">
        <v>0</v>
      </c>
      <c r="O29" s="12">
        <v>0</v>
      </c>
      <c r="P29" s="12">
        <v>0</v>
      </c>
      <c r="Q29" s="12" t="s">
        <v>276</v>
      </c>
      <c r="R29" s="12" t="s">
        <v>277</v>
      </c>
      <c r="S29" s="12" t="s">
        <v>278</v>
      </c>
      <c r="T29" s="12" t="s">
        <v>279</v>
      </c>
      <c r="U29" s="12" t="s">
        <v>48</v>
      </c>
      <c r="V29" s="12" t="s">
        <v>280</v>
      </c>
      <c r="W29" s="12" t="s">
        <v>281</v>
      </c>
      <c r="X29" s="12" t="s">
        <v>276</v>
      </c>
      <c r="Y29" s="12"/>
      <c r="Z29" s="12" t="s">
        <v>282</v>
      </c>
      <c r="AA29" s="12" t="s">
        <v>141</v>
      </c>
      <c r="AB29" s="12" t="s">
        <v>283</v>
      </c>
      <c r="AC29" s="11"/>
      <c r="AD29" s="3"/>
    </row>
    <row r="30" s="4" customFormat="1" ht="127" customHeight="1" spans="1:30">
      <c r="A30" s="10">
        <v>24</v>
      </c>
      <c r="B30" s="12" t="s">
        <v>284</v>
      </c>
      <c r="C30" s="12" t="s">
        <v>38</v>
      </c>
      <c r="D30" s="12" t="s">
        <v>39</v>
      </c>
      <c r="E30" s="12" t="s">
        <v>285</v>
      </c>
      <c r="F30" s="12">
        <v>2024.03</v>
      </c>
      <c r="G30" s="12">
        <v>2024.12</v>
      </c>
      <c r="H30" s="12" t="s">
        <v>41</v>
      </c>
      <c r="I30" s="12" t="s">
        <v>274</v>
      </c>
      <c r="J30" s="12" t="s">
        <v>286</v>
      </c>
      <c r="K30" s="11">
        <f t="shared" si="1"/>
        <v>80</v>
      </c>
      <c r="L30" s="12">
        <v>80</v>
      </c>
      <c r="M30" s="12">
        <v>0</v>
      </c>
      <c r="N30" s="12">
        <v>0</v>
      </c>
      <c r="O30" s="12">
        <v>0</v>
      </c>
      <c r="P30" s="12">
        <v>0</v>
      </c>
      <c r="Q30" s="12" t="s">
        <v>287</v>
      </c>
      <c r="R30" s="12" t="s">
        <v>288</v>
      </c>
      <c r="S30" s="12" t="s">
        <v>289</v>
      </c>
      <c r="T30" s="12" t="s">
        <v>290</v>
      </c>
      <c r="U30" s="12" t="s">
        <v>291</v>
      </c>
      <c r="V30" s="12" t="s">
        <v>280</v>
      </c>
      <c r="W30" s="12" t="s">
        <v>292</v>
      </c>
      <c r="X30" s="12" t="s">
        <v>293</v>
      </c>
      <c r="Y30" s="12"/>
      <c r="Z30" s="12" t="s">
        <v>294</v>
      </c>
      <c r="AA30" s="12" t="s">
        <v>295</v>
      </c>
      <c r="AB30" s="12" t="s">
        <v>296</v>
      </c>
      <c r="AC30" s="11"/>
      <c r="AD30" s="3"/>
    </row>
    <row r="31" s="4" customFormat="1" ht="89" customHeight="1" spans="1:30">
      <c r="A31" s="10">
        <v>25</v>
      </c>
      <c r="B31" s="12" t="s">
        <v>297</v>
      </c>
      <c r="C31" s="12" t="s">
        <v>38</v>
      </c>
      <c r="D31" s="12" t="s">
        <v>39</v>
      </c>
      <c r="E31" s="12" t="s">
        <v>298</v>
      </c>
      <c r="F31" s="12">
        <v>2024.3</v>
      </c>
      <c r="G31" s="12">
        <v>2024.12</v>
      </c>
      <c r="H31" s="12" t="s">
        <v>220</v>
      </c>
      <c r="I31" s="12" t="s">
        <v>299</v>
      </c>
      <c r="J31" s="12" t="s">
        <v>300</v>
      </c>
      <c r="K31" s="11">
        <f t="shared" si="1"/>
        <v>80</v>
      </c>
      <c r="L31" s="12">
        <v>80</v>
      </c>
      <c r="M31" s="12"/>
      <c r="N31" s="12"/>
      <c r="O31" s="12"/>
      <c r="P31" s="12"/>
      <c r="Q31" s="12">
        <v>450</v>
      </c>
      <c r="R31" s="12" t="s">
        <v>301</v>
      </c>
      <c r="S31" s="12" t="s">
        <v>302</v>
      </c>
      <c r="T31" s="12" t="s">
        <v>247</v>
      </c>
      <c r="U31" s="12" t="s">
        <v>303</v>
      </c>
      <c r="V31" s="12" t="s">
        <v>304</v>
      </c>
      <c r="W31" s="12" t="s">
        <v>305</v>
      </c>
      <c r="X31" s="12" t="s">
        <v>306</v>
      </c>
      <c r="Y31" s="12"/>
      <c r="Z31" s="12" t="s">
        <v>52</v>
      </c>
      <c r="AA31" s="12" t="s">
        <v>307</v>
      </c>
      <c r="AB31" s="12" t="s">
        <v>308</v>
      </c>
      <c r="AC31" s="12"/>
      <c r="AD31" s="3"/>
    </row>
    <row r="32" s="4" customFormat="1" ht="89" customHeight="1" spans="1:30">
      <c r="A32" s="10">
        <v>26</v>
      </c>
      <c r="B32" s="12" t="s">
        <v>309</v>
      </c>
      <c r="C32" s="12" t="s">
        <v>38</v>
      </c>
      <c r="D32" s="12" t="s">
        <v>39</v>
      </c>
      <c r="E32" s="12" t="s">
        <v>310</v>
      </c>
      <c r="F32" s="12">
        <v>2024.3</v>
      </c>
      <c r="G32" s="12">
        <v>2024.12</v>
      </c>
      <c r="H32" s="12" t="s">
        <v>220</v>
      </c>
      <c r="I32" s="12" t="s">
        <v>299</v>
      </c>
      <c r="J32" s="12" t="s">
        <v>311</v>
      </c>
      <c r="K32" s="11">
        <f t="shared" si="1"/>
        <v>80</v>
      </c>
      <c r="L32" s="12">
        <v>80</v>
      </c>
      <c r="M32" s="12"/>
      <c r="N32" s="12"/>
      <c r="O32" s="12"/>
      <c r="P32" s="12"/>
      <c r="Q32" s="12">
        <v>250</v>
      </c>
      <c r="R32" s="12" t="s">
        <v>312</v>
      </c>
      <c r="S32" s="12" t="s">
        <v>313</v>
      </c>
      <c r="T32" s="12" t="s">
        <v>247</v>
      </c>
      <c r="U32" s="12" t="s">
        <v>303</v>
      </c>
      <c r="V32" s="12" t="s">
        <v>304</v>
      </c>
      <c r="W32" s="12" t="s">
        <v>305</v>
      </c>
      <c r="X32" s="12" t="s">
        <v>314</v>
      </c>
      <c r="Y32" s="12"/>
      <c r="Z32" s="12" t="s">
        <v>52</v>
      </c>
      <c r="AA32" s="12" t="s">
        <v>307</v>
      </c>
      <c r="AB32" s="12" t="s">
        <v>315</v>
      </c>
      <c r="AC32" s="12"/>
      <c r="AD32" s="3"/>
    </row>
    <row r="33" s="4" customFormat="1" ht="89" customHeight="1" spans="1:30">
      <c r="A33" s="10">
        <v>27</v>
      </c>
      <c r="B33" s="12" t="s">
        <v>316</v>
      </c>
      <c r="C33" s="12" t="s">
        <v>196</v>
      </c>
      <c r="D33" s="12" t="s">
        <v>39</v>
      </c>
      <c r="E33" s="12" t="s">
        <v>317</v>
      </c>
      <c r="F33" s="12">
        <v>2024.3</v>
      </c>
      <c r="G33" s="12">
        <v>2024.12</v>
      </c>
      <c r="H33" s="12" t="s">
        <v>198</v>
      </c>
      <c r="I33" s="12" t="s">
        <v>299</v>
      </c>
      <c r="J33" s="12" t="s">
        <v>318</v>
      </c>
      <c r="K33" s="11">
        <f t="shared" si="1"/>
        <v>200</v>
      </c>
      <c r="L33" s="12"/>
      <c r="M33" s="12">
        <v>75</v>
      </c>
      <c r="N33" s="12">
        <v>125</v>
      </c>
      <c r="O33" s="12"/>
      <c r="P33" s="12"/>
      <c r="Q33" s="12">
        <v>50</v>
      </c>
      <c r="R33" s="12" t="s">
        <v>319</v>
      </c>
      <c r="S33" s="12" t="s">
        <v>320</v>
      </c>
      <c r="T33" s="12" t="s">
        <v>247</v>
      </c>
      <c r="U33" s="12" t="s">
        <v>303</v>
      </c>
      <c r="V33" s="12" t="s">
        <v>321</v>
      </c>
      <c r="W33" s="12" t="s">
        <v>322</v>
      </c>
      <c r="X33" s="12" t="s">
        <v>323</v>
      </c>
      <c r="Y33" s="12"/>
      <c r="Z33" s="12" t="s">
        <v>52</v>
      </c>
      <c r="AA33" s="12" t="s">
        <v>307</v>
      </c>
      <c r="AB33" s="12" t="s">
        <v>324</v>
      </c>
      <c r="AC33" s="12"/>
      <c r="AD33" s="3"/>
    </row>
    <row r="34" s="4" customFormat="1" ht="89" customHeight="1" spans="1:30">
      <c r="A34" s="10">
        <v>28</v>
      </c>
      <c r="B34" s="12" t="s">
        <v>325</v>
      </c>
      <c r="C34" s="12" t="s">
        <v>326</v>
      </c>
      <c r="D34" s="12" t="s">
        <v>39</v>
      </c>
      <c r="E34" s="12" t="s">
        <v>327</v>
      </c>
      <c r="F34" s="12">
        <v>2024.3</v>
      </c>
      <c r="G34" s="12">
        <v>2024.12</v>
      </c>
      <c r="H34" s="12" t="s">
        <v>101</v>
      </c>
      <c r="I34" s="12" t="s">
        <v>299</v>
      </c>
      <c r="J34" s="12" t="s">
        <v>328</v>
      </c>
      <c r="K34" s="11">
        <f t="shared" si="1"/>
        <v>30</v>
      </c>
      <c r="L34" s="12"/>
      <c r="M34" s="12">
        <v>30</v>
      </c>
      <c r="N34" s="12"/>
      <c r="O34" s="12"/>
      <c r="P34" s="12"/>
      <c r="Q34" s="12">
        <v>150</v>
      </c>
      <c r="R34" s="12" t="s">
        <v>329</v>
      </c>
      <c r="S34" s="12" t="s">
        <v>330</v>
      </c>
      <c r="T34" s="12" t="s">
        <v>247</v>
      </c>
      <c r="U34" s="12" t="s">
        <v>303</v>
      </c>
      <c r="V34" s="12" t="s">
        <v>331</v>
      </c>
      <c r="W34" s="12"/>
      <c r="X34" s="12" t="s">
        <v>332</v>
      </c>
      <c r="Y34" s="12"/>
      <c r="Z34" s="12" t="s">
        <v>52</v>
      </c>
      <c r="AA34" s="12" t="s">
        <v>307</v>
      </c>
      <c r="AB34" s="12" t="s">
        <v>333</v>
      </c>
      <c r="AC34" s="12"/>
      <c r="AD34" s="3"/>
    </row>
    <row r="35" s="4" customFormat="1" customHeight="1" spans="1:30">
      <c r="A35" s="10">
        <v>29</v>
      </c>
      <c r="B35" s="12" t="s">
        <v>334</v>
      </c>
      <c r="C35" s="12" t="s">
        <v>335</v>
      </c>
      <c r="D35" s="12" t="s">
        <v>39</v>
      </c>
      <c r="E35" s="12" t="s">
        <v>336</v>
      </c>
      <c r="F35" s="12">
        <v>2024.3</v>
      </c>
      <c r="G35" s="12">
        <v>2024.12</v>
      </c>
      <c r="H35" s="12" t="s">
        <v>41</v>
      </c>
      <c r="I35" s="12" t="s">
        <v>336</v>
      </c>
      <c r="J35" s="12" t="s">
        <v>337</v>
      </c>
      <c r="K35" s="11">
        <f t="shared" si="1"/>
        <v>120</v>
      </c>
      <c r="L35" s="11"/>
      <c r="M35" s="12">
        <v>120</v>
      </c>
      <c r="N35" s="12"/>
      <c r="O35" s="12"/>
      <c r="P35" s="11"/>
      <c r="Q35" s="12">
        <v>2298</v>
      </c>
      <c r="R35" s="12" t="s">
        <v>338</v>
      </c>
      <c r="S35" s="12" t="s">
        <v>339</v>
      </c>
      <c r="T35" s="12" t="s">
        <v>84</v>
      </c>
      <c r="U35" s="12" t="s">
        <v>85</v>
      </c>
      <c r="V35" s="12" t="s">
        <v>340</v>
      </c>
      <c r="W35" s="12" t="s">
        <v>341</v>
      </c>
      <c r="X35" s="12" t="s">
        <v>342</v>
      </c>
      <c r="Y35" s="11"/>
      <c r="Z35" s="12" t="s">
        <v>343</v>
      </c>
      <c r="AA35" s="12" t="s">
        <v>154</v>
      </c>
      <c r="AB35" s="12" t="s">
        <v>344</v>
      </c>
      <c r="AC35" s="11"/>
      <c r="AD35" s="3"/>
    </row>
    <row r="36" s="4" customFormat="1" customHeight="1" spans="1:30">
      <c r="A36" s="10">
        <v>30</v>
      </c>
      <c r="B36" s="12" t="s">
        <v>345</v>
      </c>
      <c r="C36" s="12" t="s">
        <v>38</v>
      </c>
      <c r="D36" s="12" t="s">
        <v>39</v>
      </c>
      <c r="E36" s="12" t="s">
        <v>346</v>
      </c>
      <c r="F36" s="12">
        <v>2024.3</v>
      </c>
      <c r="G36" s="12">
        <v>2024.12</v>
      </c>
      <c r="H36" s="12" t="s">
        <v>41</v>
      </c>
      <c r="I36" s="12" t="s">
        <v>336</v>
      </c>
      <c r="J36" s="12" t="s">
        <v>347</v>
      </c>
      <c r="K36" s="11">
        <f t="shared" si="1"/>
        <v>100</v>
      </c>
      <c r="L36" s="12">
        <v>100</v>
      </c>
      <c r="M36" s="12"/>
      <c r="N36" s="12"/>
      <c r="O36" s="12"/>
      <c r="P36" s="11"/>
      <c r="Q36" s="12">
        <v>42</v>
      </c>
      <c r="R36" s="12" t="s">
        <v>348</v>
      </c>
      <c r="S36" s="12" t="s">
        <v>349</v>
      </c>
      <c r="T36" s="12" t="s">
        <v>84</v>
      </c>
      <c r="U36" s="12" t="s">
        <v>85</v>
      </c>
      <c r="V36" s="12" t="s">
        <v>280</v>
      </c>
      <c r="W36" s="12" t="s">
        <v>341</v>
      </c>
      <c r="X36" s="12" t="s">
        <v>350</v>
      </c>
      <c r="Y36" s="11"/>
      <c r="Z36" s="12" t="s">
        <v>343</v>
      </c>
      <c r="AA36" s="12" t="s">
        <v>154</v>
      </c>
      <c r="AB36" s="12" t="s">
        <v>344</v>
      </c>
      <c r="AC36" s="11"/>
      <c r="AD36" s="3"/>
    </row>
    <row r="37" s="4" customFormat="1" ht="142" customHeight="1" spans="1:30">
      <c r="A37" s="10">
        <v>31</v>
      </c>
      <c r="B37" s="12" t="s">
        <v>351</v>
      </c>
      <c r="C37" s="12" t="s">
        <v>38</v>
      </c>
      <c r="D37" s="12" t="s">
        <v>108</v>
      </c>
      <c r="E37" s="12" t="s">
        <v>352</v>
      </c>
      <c r="F37" s="12">
        <v>2024.3</v>
      </c>
      <c r="G37" s="12">
        <v>2024.12</v>
      </c>
      <c r="H37" s="12" t="s">
        <v>41</v>
      </c>
      <c r="I37" s="11" t="s">
        <v>353</v>
      </c>
      <c r="J37" s="12" t="s">
        <v>354</v>
      </c>
      <c r="K37" s="11">
        <f t="shared" si="1"/>
        <v>100</v>
      </c>
      <c r="L37" s="11">
        <v>100</v>
      </c>
      <c r="M37" s="11">
        <v>0</v>
      </c>
      <c r="N37" s="11">
        <v>0</v>
      </c>
      <c r="O37" s="11">
        <v>0</v>
      </c>
      <c r="P37" s="11">
        <v>0</v>
      </c>
      <c r="Q37" s="11">
        <v>420</v>
      </c>
      <c r="R37" s="12" t="s">
        <v>355</v>
      </c>
      <c r="S37" s="12" t="s">
        <v>356</v>
      </c>
      <c r="T37" s="12" t="s">
        <v>247</v>
      </c>
      <c r="U37" s="12" t="s">
        <v>247</v>
      </c>
      <c r="V37" s="12" t="s">
        <v>357</v>
      </c>
      <c r="W37" s="12" t="s">
        <v>358</v>
      </c>
      <c r="X37" s="12" t="s">
        <v>359</v>
      </c>
      <c r="Y37" s="12"/>
      <c r="Z37" s="12" t="s">
        <v>360</v>
      </c>
      <c r="AA37" s="12" t="s">
        <v>361</v>
      </c>
      <c r="AB37" s="12" t="s">
        <v>362</v>
      </c>
      <c r="AC37" s="11"/>
      <c r="AD37" s="3"/>
    </row>
    <row r="38" s="4" customFormat="1" ht="139" customHeight="1" spans="1:30">
      <c r="A38" s="10">
        <v>32</v>
      </c>
      <c r="B38" s="12" t="s">
        <v>363</v>
      </c>
      <c r="C38" s="12" t="s">
        <v>38</v>
      </c>
      <c r="D38" s="12" t="s">
        <v>108</v>
      </c>
      <c r="E38" s="12" t="s">
        <v>364</v>
      </c>
      <c r="F38" s="12">
        <v>2024.3</v>
      </c>
      <c r="G38" s="12">
        <v>2024.12</v>
      </c>
      <c r="H38" s="12" t="s">
        <v>41</v>
      </c>
      <c r="I38" s="11" t="s">
        <v>353</v>
      </c>
      <c r="J38" s="12" t="s">
        <v>365</v>
      </c>
      <c r="K38" s="11">
        <f t="shared" si="1"/>
        <v>60</v>
      </c>
      <c r="L38" s="11">
        <v>60</v>
      </c>
      <c r="M38" s="11">
        <v>0</v>
      </c>
      <c r="N38" s="11">
        <v>0</v>
      </c>
      <c r="O38" s="11">
        <v>0</v>
      </c>
      <c r="P38" s="11">
        <v>0</v>
      </c>
      <c r="Q38" s="11">
        <v>55</v>
      </c>
      <c r="R38" s="12" t="s">
        <v>366</v>
      </c>
      <c r="S38" s="12" t="s">
        <v>367</v>
      </c>
      <c r="T38" s="12" t="s">
        <v>247</v>
      </c>
      <c r="U38" s="12" t="s">
        <v>248</v>
      </c>
      <c r="V38" s="12" t="s">
        <v>368</v>
      </c>
      <c r="W38" s="12" t="s">
        <v>369</v>
      </c>
      <c r="X38" s="12" t="s">
        <v>370</v>
      </c>
      <c r="Y38" s="12"/>
      <c r="Z38" s="12" t="s">
        <v>371</v>
      </c>
      <c r="AA38" s="12" t="s">
        <v>361</v>
      </c>
      <c r="AB38" s="12" t="s">
        <v>372</v>
      </c>
      <c r="AC38" s="11"/>
      <c r="AD38" s="3"/>
    </row>
    <row r="39" s="3" customFormat="1" customHeight="1" spans="1:29">
      <c r="A39" s="10">
        <v>33</v>
      </c>
      <c r="B39" s="11" t="s">
        <v>373</v>
      </c>
      <c r="C39" s="11" t="s">
        <v>157</v>
      </c>
      <c r="D39" s="11" t="s">
        <v>39</v>
      </c>
      <c r="E39" s="11" t="s">
        <v>374</v>
      </c>
      <c r="F39" s="11">
        <v>2024.3</v>
      </c>
      <c r="G39" s="11">
        <v>2024.12</v>
      </c>
      <c r="H39" s="11" t="s">
        <v>41</v>
      </c>
      <c r="I39" s="11" t="s">
        <v>375</v>
      </c>
      <c r="J39" s="11" t="s">
        <v>376</v>
      </c>
      <c r="K39" s="11">
        <f t="shared" si="1"/>
        <v>290</v>
      </c>
      <c r="L39" s="11">
        <v>290</v>
      </c>
      <c r="M39" s="11">
        <v>0</v>
      </c>
      <c r="N39" s="11">
        <v>0</v>
      </c>
      <c r="O39" s="11">
        <v>0</v>
      </c>
      <c r="P39" s="11">
        <v>0</v>
      </c>
      <c r="Q39" s="11">
        <v>4192</v>
      </c>
      <c r="R39" s="11" t="s">
        <v>377</v>
      </c>
      <c r="S39" s="12" t="s">
        <v>376</v>
      </c>
      <c r="T39" s="12" t="s">
        <v>47</v>
      </c>
      <c r="U39" s="12" t="s">
        <v>48</v>
      </c>
      <c r="V39" s="12" t="s">
        <v>378</v>
      </c>
      <c r="W39" s="12" t="s">
        <v>379</v>
      </c>
      <c r="X39" s="12" t="s">
        <v>380</v>
      </c>
      <c r="Y39" s="12"/>
      <c r="Z39" s="11" t="s">
        <v>381</v>
      </c>
      <c r="AA39" s="12" t="s">
        <v>251</v>
      </c>
      <c r="AB39" s="11" t="s">
        <v>382</v>
      </c>
      <c r="AC39" s="11"/>
    </row>
    <row r="40" s="3" customFormat="1" customHeight="1" spans="1:29">
      <c r="A40" s="10">
        <v>34</v>
      </c>
      <c r="B40" s="12" t="s">
        <v>383</v>
      </c>
      <c r="C40" s="12" t="s">
        <v>157</v>
      </c>
      <c r="D40" s="11" t="s">
        <v>39</v>
      </c>
      <c r="E40" s="12" t="s">
        <v>384</v>
      </c>
      <c r="F40" s="11">
        <v>2024.3</v>
      </c>
      <c r="G40" s="11">
        <v>2024.12</v>
      </c>
      <c r="H40" s="11" t="s">
        <v>41</v>
      </c>
      <c r="I40" s="11" t="s">
        <v>375</v>
      </c>
      <c r="J40" s="12" t="s">
        <v>385</v>
      </c>
      <c r="K40" s="11">
        <f t="shared" si="1"/>
        <v>18</v>
      </c>
      <c r="L40" s="11">
        <v>18</v>
      </c>
      <c r="M40" s="11">
        <v>0</v>
      </c>
      <c r="N40" s="11">
        <v>0</v>
      </c>
      <c r="O40" s="11">
        <v>0</v>
      </c>
      <c r="P40" s="11">
        <v>0</v>
      </c>
      <c r="Q40" s="11">
        <v>415</v>
      </c>
      <c r="R40" s="12" t="s">
        <v>386</v>
      </c>
      <c r="S40" s="12" t="s">
        <v>387</v>
      </c>
      <c r="T40" s="12" t="s">
        <v>47</v>
      </c>
      <c r="U40" s="12" t="s">
        <v>48</v>
      </c>
      <c r="V40" s="12" t="s">
        <v>388</v>
      </c>
      <c r="W40" s="12" t="s">
        <v>379</v>
      </c>
      <c r="X40" s="12" t="s">
        <v>389</v>
      </c>
      <c r="Y40" s="11"/>
      <c r="Z40" s="11" t="s">
        <v>381</v>
      </c>
      <c r="AA40" s="11" t="s">
        <v>251</v>
      </c>
      <c r="AB40" s="11" t="s">
        <v>390</v>
      </c>
      <c r="AC40" s="11"/>
    </row>
    <row r="41" s="3" customFormat="1" customHeight="1" spans="1:29">
      <c r="A41" s="10">
        <v>35</v>
      </c>
      <c r="B41" s="12" t="s">
        <v>391</v>
      </c>
      <c r="C41" s="12" t="s">
        <v>38</v>
      </c>
      <c r="D41" s="11" t="s">
        <v>39</v>
      </c>
      <c r="E41" s="12" t="s">
        <v>392</v>
      </c>
      <c r="F41" s="11">
        <v>2024.3</v>
      </c>
      <c r="G41" s="11">
        <v>2024.12</v>
      </c>
      <c r="H41" s="11" t="s">
        <v>393</v>
      </c>
      <c r="I41" s="11" t="s">
        <v>375</v>
      </c>
      <c r="J41" s="12" t="s">
        <v>394</v>
      </c>
      <c r="K41" s="11">
        <f t="shared" si="1"/>
        <v>25</v>
      </c>
      <c r="L41" s="11">
        <v>25</v>
      </c>
      <c r="M41" s="11">
        <v>0</v>
      </c>
      <c r="N41" s="11">
        <v>0</v>
      </c>
      <c r="O41" s="11">
        <v>0</v>
      </c>
      <c r="P41" s="11">
        <v>0</v>
      </c>
      <c r="Q41" s="11">
        <v>120</v>
      </c>
      <c r="R41" s="12" t="s">
        <v>395</v>
      </c>
      <c r="S41" s="12" t="s">
        <v>396</v>
      </c>
      <c r="T41" s="12" t="s">
        <v>397</v>
      </c>
      <c r="U41" s="12" t="s">
        <v>398</v>
      </c>
      <c r="V41" s="12" t="s">
        <v>399</v>
      </c>
      <c r="W41" s="12" t="s">
        <v>400</v>
      </c>
      <c r="X41" s="12" t="s">
        <v>401</v>
      </c>
      <c r="Y41" s="11"/>
      <c r="Z41" s="11" t="s">
        <v>381</v>
      </c>
      <c r="AA41" s="11" t="s">
        <v>251</v>
      </c>
      <c r="AB41" s="11" t="s">
        <v>402</v>
      </c>
      <c r="AC41" s="11"/>
    </row>
    <row r="42" s="4" customFormat="1" customHeight="1" spans="1:30">
      <c r="A42" s="10">
        <v>36</v>
      </c>
      <c r="B42" s="12" t="s">
        <v>403</v>
      </c>
      <c r="C42" s="12" t="s">
        <v>38</v>
      </c>
      <c r="D42" s="12" t="s">
        <v>39</v>
      </c>
      <c r="E42" s="12" t="s">
        <v>404</v>
      </c>
      <c r="F42" s="12">
        <v>2024.2</v>
      </c>
      <c r="G42" s="12">
        <v>2024.12</v>
      </c>
      <c r="H42" s="12" t="s">
        <v>41</v>
      </c>
      <c r="I42" s="12" t="s">
        <v>405</v>
      </c>
      <c r="J42" s="12" t="s">
        <v>406</v>
      </c>
      <c r="K42" s="11">
        <f t="shared" si="1"/>
        <v>25</v>
      </c>
      <c r="L42" s="12">
        <v>25</v>
      </c>
      <c r="M42" s="12">
        <v>0</v>
      </c>
      <c r="N42" s="12">
        <v>0</v>
      </c>
      <c r="O42" s="12">
        <v>0</v>
      </c>
      <c r="P42" s="12">
        <v>0</v>
      </c>
      <c r="Q42" s="12" t="s">
        <v>407</v>
      </c>
      <c r="R42" s="12" t="s">
        <v>408</v>
      </c>
      <c r="S42" s="12" t="s">
        <v>409</v>
      </c>
      <c r="T42" s="12" t="s">
        <v>47</v>
      </c>
      <c r="U42" s="12" t="s">
        <v>48</v>
      </c>
      <c r="V42" s="12" t="s">
        <v>410</v>
      </c>
      <c r="W42" s="12" t="s">
        <v>411</v>
      </c>
      <c r="X42" s="12" t="s">
        <v>412</v>
      </c>
      <c r="Y42" s="12"/>
      <c r="Z42" s="12" t="s">
        <v>413</v>
      </c>
      <c r="AA42" s="12" t="s">
        <v>414</v>
      </c>
      <c r="AB42" s="12" t="s">
        <v>415</v>
      </c>
      <c r="AC42" s="11"/>
      <c r="AD42" s="3"/>
    </row>
    <row r="43" s="4" customFormat="1" customHeight="1" spans="1:30">
      <c r="A43" s="10">
        <v>37</v>
      </c>
      <c r="B43" s="12" t="s">
        <v>416</v>
      </c>
      <c r="C43" s="12" t="s">
        <v>38</v>
      </c>
      <c r="D43" s="12" t="s">
        <v>39</v>
      </c>
      <c r="E43" s="12" t="s">
        <v>417</v>
      </c>
      <c r="F43" s="12">
        <v>2024.2</v>
      </c>
      <c r="G43" s="12">
        <v>2024.12</v>
      </c>
      <c r="H43" s="12" t="s">
        <v>41</v>
      </c>
      <c r="I43" s="12" t="s">
        <v>405</v>
      </c>
      <c r="J43" s="12" t="s">
        <v>418</v>
      </c>
      <c r="K43" s="11">
        <f t="shared" si="1"/>
        <v>42</v>
      </c>
      <c r="L43" s="12">
        <v>20</v>
      </c>
      <c r="M43" s="12">
        <v>0</v>
      </c>
      <c r="N43" s="12">
        <v>20</v>
      </c>
      <c r="O43" s="12">
        <v>0</v>
      </c>
      <c r="P43" s="12">
        <v>2</v>
      </c>
      <c r="Q43" s="12" t="s">
        <v>419</v>
      </c>
      <c r="R43" s="12" t="s">
        <v>420</v>
      </c>
      <c r="S43" s="12" t="s">
        <v>421</v>
      </c>
      <c r="T43" s="12" t="s">
        <v>47</v>
      </c>
      <c r="U43" s="12" t="s">
        <v>48</v>
      </c>
      <c r="V43" s="12" t="s">
        <v>422</v>
      </c>
      <c r="W43" s="12" t="s">
        <v>423</v>
      </c>
      <c r="X43" s="12" t="s">
        <v>424</v>
      </c>
      <c r="Y43" s="12"/>
      <c r="Z43" s="12" t="s">
        <v>413</v>
      </c>
      <c r="AA43" s="12" t="s">
        <v>425</v>
      </c>
      <c r="AB43" s="12" t="s">
        <v>426</v>
      </c>
      <c r="AC43" s="11"/>
      <c r="AD43" s="3"/>
    </row>
    <row r="44" s="4" customFormat="1" customHeight="1" spans="1:30">
      <c r="A44" s="10">
        <v>38</v>
      </c>
      <c r="B44" s="11" t="s">
        <v>427</v>
      </c>
      <c r="C44" s="12" t="s">
        <v>326</v>
      </c>
      <c r="D44" s="12" t="s">
        <v>39</v>
      </c>
      <c r="E44" s="12" t="s">
        <v>428</v>
      </c>
      <c r="F44" s="12">
        <v>2024.2</v>
      </c>
      <c r="G44" s="12">
        <v>2024.12</v>
      </c>
      <c r="H44" s="12" t="s">
        <v>101</v>
      </c>
      <c r="I44" s="12" t="s">
        <v>405</v>
      </c>
      <c r="J44" s="12" t="s">
        <v>429</v>
      </c>
      <c r="K44" s="11">
        <f t="shared" si="1"/>
        <v>60</v>
      </c>
      <c r="L44" s="12">
        <v>0</v>
      </c>
      <c r="M44" s="12">
        <v>60</v>
      </c>
      <c r="N44" s="12">
        <v>0</v>
      </c>
      <c r="O44" s="12">
        <v>0</v>
      </c>
      <c r="P44" s="12">
        <v>0</v>
      </c>
      <c r="Q44" s="12" t="s">
        <v>430</v>
      </c>
      <c r="R44" s="12" t="s">
        <v>431</v>
      </c>
      <c r="S44" s="12" t="s">
        <v>432</v>
      </c>
      <c r="T44" s="12" t="s">
        <v>47</v>
      </c>
      <c r="U44" s="12" t="s">
        <v>48</v>
      </c>
      <c r="V44" s="12" t="s">
        <v>433</v>
      </c>
      <c r="W44" s="12" t="s">
        <v>434</v>
      </c>
      <c r="X44" s="12" t="s">
        <v>435</v>
      </c>
      <c r="Y44" s="12"/>
      <c r="Z44" s="12" t="s">
        <v>436</v>
      </c>
      <c r="AA44" s="12" t="s">
        <v>414</v>
      </c>
      <c r="AB44" s="12" t="s">
        <v>437</v>
      </c>
      <c r="AC44" s="12"/>
      <c r="AD44" s="3"/>
    </row>
    <row r="45" s="5" customFormat="1" ht="99" customHeight="1" spans="1:30">
      <c r="A45" s="10">
        <v>39</v>
      </c>
      <c r="B45" s="12" t="s">
        <v>438</v>
      </c>
      <c r="C45" s="12" t="s">
        <v>38</v>
      </c>
      <c r="D45" s="12" t="s">
        <v>39</v>
      </c>
      <c r="E45" s="12" t="s">
        <v>439</v>
      </c>
      <c r="F45" s="12">
        <v>2024.1</v>
      </c>
      <c r="G45" s="12">
        <v>2024.12</v>
      </c>
      <c r="H45" s="12" t="s">
        <v>41</v>
      </c>
      <c r="I45" s="12" t="s">
        <v>440</v>
      </c>
      <c r="J45" s="12" t="s">
        <v>441</v>
      </c>
      <c r="K45" s="11">
        <f t="shared" si="1"/>
        <v>80</v>
      </c>
      <c r="L45" s="12">
        <v>80</v>
      </c>
      <c r="M45" s="12"/>
      <c r="N45" s="12"/>
      <c r="O45" s="12"/>
      <c r="P45" s="12"/>
      <c r="Q45" s="12" t="s">
        <v>442</v>
      </c>
      <c r="R45" s="12" t="s">
        <v>441</v>
      </c>
      <c r="S45" s="12" t="s">
        <v>443</v>
      </c>
      <c r="T45" s="12" t="s">
        <v>444</v>
      </c>
      <c r="U45" s="12" t="s">
        <v>48</v>
      </c>
      <c r="V45" s="12" t="s">
        <v>445</v>
      </c>
      <c r="W45" s="12" t="s">
        <v>446</v>
      </c>
      <c r="X45" s="12" t="s">
        <v>447</v>
      </c>
      <c r="Y45" s="12"/>
      <c r="Z45" s="12" t="s">
        <v>343</v>
      </c>
      <c r="AA45" s="12" t="s">
        <v>208</v>
      </c>
      <c r="AB45" s="12" t="s">
        <v>448</v>
      </c>
      <c r="AC45" s="12"/>
      <c r="AD45" s="3"/>
    </row>
    <row r="46" s="5" customFormat="1" customHeight="1" spans="1:30">
      <c r="A46" s="10">
        <v>40</v>
      </c>
      <c r="B46" s="12" t="s">
        <v>449</v>
      </c>
      <c r="C46" s="12" t="s">
        <v>38</v>
      </c>
      <c r="D46" s="12" t="s">
        <v>39</v>
      </c>
      <c r="E46" s="12" t="s">
        <v>450</v>
      </c>
      <c r="F46" s="12">
        <v>2024.1</v>
      </c>
      <c r="G46" s="12">
        <v>2024.8</v>
      </c>
      <c r="H46" s="12" t="s">
        <v>41</v>
      </c>
      <c r="I46" s="12" t="s">
        <v>440</v>
      </c>
      <c r="J46" s="12" t="s">
        <v>451</v>
      </c>
      <c r="K46" s="11">
        <f t="shared" si="1"/>
        <v>40</v>
      </c>
      <c r="L46" s="12">
        <v>40</v>
      </c>
      <c r="M46" s="12"/>
      <c r="N46" s="12"/>
      <c r="O46" s="12"/>
      <c r="P46" s="12"/>
      <c r="Q46" s="12" t="s">
        <v>452</v>
      </c>
      <c r="R46" s="12" t="s">
        <v>453</v>
      </c>
      <c r="S46" s="12" t="s">
        <v>454</v>
      </c>
      <c r="T46" s="12" t="s">
        <v>444</v>
      </c>
      <c r="U46" s="12" t="s">
        <v>48</v>
      </c>
      <c r="V46" s="12" t="s">
        <v>455</v>
      </c>
      <c r="W46" s="12" t="s">
        <v>456</v>
      </c>
      <c r="X46" s="12" t="s">
        <v>457</v>
      </c>
      <c r="Y46" s="12"/>
      <c r="Z46" s="12" t="s">
        <v>343</v>
      </c>
      <c r="AA46" s="12" t="s">
        <v>208</v>
      </c>
      <c r="AB46" s="12" t="s">
        <v>458</v>
      </c>
      <c r="AC46" s="12"/>
      <c r="AD46" s="3"/>
    </row>
    <row r="47" s="5" customFormat="1" customHeight="1" spans="1:30">
      <c r="A47" s="10">
        <v>41</v>
      </c>
      <c r="B47" s="12" t="s">
        <v>459</v>
      </c>
      <c r="C47" s="12" t="s">
        <v>38</v>
      </c>
      <c r="D47" s="12" t="s">
        <v>39</v>
      </c>
      <c r="E47" s="12" t="s">
        <v>460</v>
      </c>
      <c r="F47" s="12">
        <v>2024.3</v>
      </c>
      <c r="G47" s="12">
        <v>2024.12</v>
      </c>
      <c r="H47" s="12" t="s">
        <v>41</v>
      </c>
      <c r="I47" s="12" t="s">
        <v>440</v>
      </c>
      <c r="J47" s="12" t="s">
        <v>461</v>
      </c>
      <c r="K47" s="11">
        <f t="shared" si="1"/>
        <v>30</v>
      </c>
      <c r="L47" s="12">
        <v>30</v>
      </c>
      <c r="M47" s="12"/>
      <c r="N47" s="12"/>
      <c r="O47" s="12"/>
      <c r="P47" s="12"/>
      <c r="Q47" s="12" t="s">
        <v>462</v>
      </c>
      <c r="R47" s="12" t="s">
        <v>461</v>
      </c>
      <c r="S47" s="12" t="s">
        <v>463</v>
      </c>
      <c r="T47" s="12" t="s">
        <v>444</v>
      </c>
      <c r="U47" s="12" t="s">
        <v>48</v>
      </c>
      <c r="V47" s="12" t="s">
        <v>464</v>
      </c>
      <c r="W47" s="12" t="s">
        <v>446</v>
      </c>
      <c r="X47" s="12" t="s">
        <v>465</v>
      </c>
      <c r="Y47" s="12"/>
      <c r="Z47" s="12" t="s">
        <v>343</v>
      </c>
      <c r="AA47" s="12" t="s">
        <v>208</v>
      </c>
      <c r="AB47" s="12" t="s">
        <v>466</v>
      </c>
      <c r="AC47" s="12"/>
      <c r="AD47" s="3"/>
    </row>
    <row r="48" s="5" customFormat="1" customHeight="1" spans="1:30">
      <c r="A48" s="10">
        <v>42</v>
      </c>
      <c r="B48" s="12" t="s">
        <v>467</v>
      </c>
      <c r="C48" s="12" t="s">
        <v>38</v>
      </c>
      <c r="D48" s="12" t="s">
        <v>39</v>
      </c>
      <c r="E48" s="12" t="s">
        <v>468</v>
      </c>
      <c r="F48" s="12">
        <v>2024.3</v>
      </c>
      <c r="G48" s="12">
        <v>2024.9</v>
      </c>
      <c r="H48" s="12" t="s">
        <v>41</v>
      </c>
      <c r="I48" s="12" t="s">
        <v>440</v>
      </c>
      <c r="J48" s="12" t="s">
        <v>469</v>
      </c>
      <c r="K48" s="11">
        <f t="shared" si="1"/>
        <v>50</v>
      </c>
      <c r="L48" s="12">
        <v>50</v>
      </c>
      <c r="M48" s="12"/>
      <c r="N48" s="12"/>
      <c r="O48" s="12"/>
      <c r="P48" s="12"/>
      <c r="Q48" s="12" t="s">
        <v>470</v>
      </c>
      <c r="R48" s="12" t="s">
        <v>471</v>
      </c>
      <c r="S48" s="12" t="s">
        <v>472</v>
      </c>
      <c r="T48" s="12" t="s">
        <v>444</v>
      </c>
      <c r="U48" s="12" t="s">
        <v>48</v>
      </c>
      <c r="V48" s="12" t="s">
        <v>473</v>
      </c>
      <c r="W48" s="12" t="s">
        <v>474</v>
      </c>
      <c r="X48" s="12" t="s">
        <v>475</v>
      </c>
      <c r="Y48" s="12"/>
      <c r="Z48" s="12" t="s">
        <v>343</v>
      </c>
      <c r="AA48" s="12" t="s">
        <v>208</v>
      </c>
      <c r="AB48" s="12" t="s">
        <v>476</v>
      </c>
      <c r="AC48" s="12"/>
      <c r="AD48" s="3"/>
    </row>
    <row r="49" s="5" customFormat="1" customHeight="1" spans="1:30">
      <c r="A49" s="10">
        <v>43</v>
      </c>
      <c r="B49" s="12" t="s">
        <v>477</v>
      </c>
      <c r="C49" s="12" t="s">
        <v>326</v>
      </c>
      <c r="D49" s="12" t="s">
        <v>39</v>
      </c>
      <c r="E49" s="12" t="s">
        <v>478</v>
      </c>
      <c r="F49" s="12">
        <v>2024.3</v>
      </c>
      <c r="G49" s="12">
        <v>2024.12</v>
      </c>
      <c r="H49" s="12" t="s">
        <v>101</v>
      </c>
      <c r="I49" s="12" t="s">
        <v>440</v>
      </c>
      <c r="J49" s="12" t="s">
        <v>479</v>
      </c>
      <c r="K49" s="11">
        <f t="shared" si="1"/>
        <v>70</v>
      </c>
      <c r="L49" s="12"/>
      <c r="M49" s="12">
        <v>70</v>
      </c>
      <c r="N49" s="12"/>
      <c r="O49" s="12"/>
      <c r="P49" s="12"/>
      <c r="Q49" s="12" t="s">
        <v>480</v>
      </c>
      <c r="R49" s="12" t="s">
        <v>481</v>
      </c>
      <c r="S49" s="12" t="s">
        <v>481</v>
      </c>
      <c r="T49" s="12" t="s">
        <v>482</v>
      </c>
      <c r="U49" s="12" t="s">
        <v>291</v>
      </c>
      <c r="V49" s="12" t="s">
        <v>483</v>
      </c>
      <c r="W49" s="12" t="s">
        <v>484</v>
      </c>
      <c r="X49" s="12" t="s">
        <v>485</v>
      </c>
      <c r="Y49" s="12"/>
      <c r="Z49" s="12" t="s">
        <v>52</v>
      </c>
      <c r="AA49" s="12" t="s">
        <v>208</v>
      </c>
      <c r="AB49" s="12" t="s">
        <v>486</v>
      </c>
      <c r="AC49" s="12"/>
      <c r="AD49" s="3"/>
    </row>
    <row r="50" s="5" customFormat="1" customHeight="1" spans="1:30">
      <c r="A50" s="10">
        <v>44</v>
      </c>
      <c r="B50" s="11" t="s">
        <v>487</v>
      </c>
      <c r="C50" s="12" t="s">
        <v>326</v>
      </c>
      <c r="D50" s="12" t="s">
        <v>39</v>
      </c>
      <c r="E50" s="12" t="s">
        <v>478</v>
      </c>
      <c r="F50" s="12">
        <v>2024.3</v>
      </c>
      <c r="G50" s="12">
        <v>2024.12</v>
      </c>
      <c r="H50" s="12" t="s">
        <v>101</v>
      </c>
      <c r="I50" s="12" t="s">
        <v>440</v>
      </c>
      <c r="J50" s="12" t="s">
        <v>479</v>
      </c>
      <c r="K50" s="11">
        <f t="shared" si="1"/>
        <v>70</v>
      </c>
      <c r="L50" s="12"/>
      <c r="M50" s="12">
        <v>70</v>
      </c>
      <c r="N50" s="12"/>
      <c r="O50" s="12"/>
      <c r="P50" s="12"/>
      <c r="Q50" s="12" t="s">
        <v>488</v>
      </c>
      <c r="R50" s="12" t="s">
        <v>481</v>
      </c>
      <c r="S50" s="12" t="s">
        <v>481</v>
      </c>
      <c r="T50" s="12" t="s">
        <v>47</v>
      </c>
      <c r="U50" s="12" t="s">
        <v>48</v>
      </c>
      <c r="V50" s="12" t="s">
        <v>489</v>
      </c>
      <c r="W50" s="12" t="s">
        <v>484</v>
      </c>
      <c r="X50" s="12" t="s">
        <v>490</v>
      </c>
      <c r="Y50" s="12"/>
      <c r="Z50" s="12" t="s">
        <v>52</v>
      </c>
      <c r="AA50" s="12" t="s">
        <v>208</v>
      </c>
      <c r="AB50" s="12" t="s">
        <v>491</v>
      </c>
      <c r="AC50" s="12"/>
      <c r="AD50" s="3"/>
    </row>
    <row r="51" s="5" customFormat="1" customHeight="1" spans="1:30">
      <c r="A51" s="10">
        <v>45</v>
      </c>
      <c r="B51" s="12" t="s">
        <v>492</v>
      </c>
      <c r="C51" s="12" t="s">
        <v>38</v>
      </c>
      <c r="D51" s="12" t="s">
        <v>39</v>
      </c>
      <c r="E51" s="12" t="s">
        <v>468</v>
      </c>
      <c r="F51" s="12">
        <v>2024.2</v>
      </c>
      <c r="G51" s="12">
        <v>2024.12</v>
      </c>
      <c r="H51" s="12" t="s">
        <v>41</v>
      </c>
      <c r="I51" s="12" t="s">
        <v>440</v>
      </c>
      <c r="J51" s="12" t="s">
        <v>493</v>
      </c>
      <c r="K51" s="11">
        <f t="shared" si="1"/>
        <v>30</v>
      </c>
      <c r="L51" s="12">
        <v>30</v>
      </c>
      <c r="M51" s="12"/>
      <c r="N51" s="12"/>
      <c r="O51" s="12"/>
      <c r="P51" s="12"/>
      <c r="Q51" s="12" t="s">
        <v>494</v>
      </c>
      <c r="R51" s="12" t="s">
        <v>495</v>
      </c>
      <c r="S51" s="12" t="s">
        <v>496</v>
      </c>
      <c r="T51" s="12" t="s">
        <v>444</v>
      </c>
      <c r="U51" s="12" t="s">
        <v>48</v>
      </c>
      <c r="V51" s="12" t="s">
        <v>497</v>
      </c>
      <c r="W51" s="12" t="s">
        <v>474</v>
      </c>
      <c r="X51" s="12" t="s">
        <v>498</v>
      </c>
      <c r="Y51" s="12"/>
      <c r="Z51" s="12" t="s">
        <v>343</v>
      </c>
      <c r="AA51" s="12" t="s">
        <v>208</v>
      </c>
      <c r="AB51" s="12" t="s">
        <v>499</v>
      </c>
      <c r="AC51" s="12"/>
      <c r="AD51" s="3"/>
    </row>
    <row r="52" s="4" customFormat="1" ht="58" customHeight="1" spans="1:30">
      <c r="A52" s="10">
        <v>46</v>
      </c>
      <c r="B52" s="11" t="s">
        <v>500</v>
      </c>
      <c r="C52" s="11" t="s">
        <v>157</v>
      </c>
      <c r="D52" s="11" t="s">
        <v>39</v>
      </c>
      <c r="E52" s="11" t="s">
        <v>501</v>
      </c>
      <c r="F52" s="11">
        <v>2024.01</v>
      </c>
      <c r="G52" s="11">
        <v>2024.12</v>
      </c>
      <c r="H52" s="11" t="s">
        <v>41</v>
      </c>
      <c r="I52" s="11" t="s">
        <v>502</v>
      </c>
      <c r="J52" s="11" t="s">
        <v>503</v>
      </c>
      <c r="K52" s="11">
        <f t="shared" si="1"/>
        <v>50</v>
      </c>
      <c r="L52" s="11">
        <v>50</v>
      </c>
      <c r="M52" s="11">
        <v>0</v>
      </c>
      <c r="N52" s="11">
        <v>0</v>
      </c>
      <c r="O52" s="11"/>
      <c r="P52" s="11"/>
      <c r="Q52" s="11">
        <v>4</v>
      </c>
      <c r="R52" s="11" t="s">
        <v>504</v>
      </c>
      <c r="S52" s="11" t="s">
        <v>505</v>
      </c>
      <c r="T52" s="11" t="s">
        <v>506</v>
      </c>
      <c r="U52" s="11" t="s">
        <v>507</v>
      </c>
      <c r="V52" s="11" t="s">
        <v>508</v>
      </c>
      <c r="W52" s="11" t="s">
        <v>509</v>
      </c>
      <c r="X52" s="11" t="s">
        <v>510</v>
      </c>
      <c r="Y52" s="11"/>
      <c r="Z52" s="11" t="s">
        <v>511</v>
      </c>
      <c r="AA52" s="11" t="s">
        <v>512</v>
      </c>
      <c r="AB52" s="11" t="s">
        <v>513</v>
      </c>
      <c r="AC52" s="11"/>
      <c r="AD52" s="3"/>
    </row>
    <row r="53" s="4" customFormat="1" ht="58" customHeight="1" spans="1:30">
      <c r="A53" s="10">
        <v>47</v>
      </c>
      <c r="B53" s="12" t="s">
        <v>514</v>
      </c>
      <c r="C53" s="12" t="s">
        <v>157</v>
      </c>
      <c r="D53" s="12" t="s">
        <v>39</v>
      </c>
      <c r="E53" s="12" t="s">
        <v>515</v>
      </c>
      <c r="F53" s="12">
        <v>2024.01</v>
      </c>
      <c r="G53" s="12">
        <v>2024.12</v>
      </c>
      <c r="H53" s="12" t="s">
        <v>220</v>
      </c>
      <c r="I53" s="12" t="s">
        <v>502</v>
      </c>
      <c r="J53" s="12" t="s">
        <v>516</v>
      </c>
      <c r="K53" s="11">
        <f t="shared" si="1"/>
        <v>50</v>
      </c>
      <c r="L53" s="12">
        <v>50</v>
      </c>
      <c r="M53" s="12">
        <v>0</v>
      </c>
      <c r="N53" s="12">
        <v>0</v>
      </c>
      <c r="O53" s="12"/>
      <c r="P53" s="12"/>
      <c r="Q53" s="12">
        <v>21</v>
      </c>
      <c r="R53" s="12" t="s">
        <v>517</v>
      </c>
      <c r="S53" s="12" t="s">
        <v>518</v>
      </c>
      <c r="T53" s="12" t="s">
        <v>519</v>
      </c>
      <c r="U53" s="12" t="s">
        <v>48</v>
      </c>
      <c r="V53" s="12" t="s">
        <v>508</v>
      </c>
      <c r="W53" s="12" t="s">
        <v>520</v>
      </c>
      <c r="X53" s="12" t="s">
        <v>521</v>
      </c>
      <c r="Y53" s="12"/>
      <c r="Z53" s="12" t="s">
        <v>522</v>
      </c>
      <c r="AA53" s="12" t="s">
        <v>523</v>
      </c>
      <c r="AB53" s="12" t="s">
        <v>524</v>
      </c>
      <c r="AC53" s="12"/>
      <c r="AD53" s="3"/>
    </row>
    <row r="54" s="4" customFormat="1" ht="58" customHeight="1" spans="1:30">
      <c r="A54" s="10">
        <v>48</v>
      </c>
      <c r="B54" s="12" t="s">
        <v>525</v>
      </c>
      <c r="C54" s="12" t="s">
        <v>196</v>
      </c>
      <c r="D54" s="12" t="s">
        <v>108</v>
      </c>
      <c r="E54" s="12" t="s">
        <v>526</v>
      </c>
      <c r="F54" s="12">
        <v>2024.01</v>
      </c>
      <c r="G54" s="12">
        <v>2024.12</v>
      </c>
      <c r="H54" s="12" t="s">
        <v>527</v>
      </c>
      <c r="I54" s="12" t="s">
        <v>502</v>
      </c>
      <c r="J54" s="12" t="s">
        <v>528</v>
      </c>
      <c r="K54" s="11">
        <f t="shared" si="1"/>
        <v>60</v>
      </c>
      <c r="L54" s="12">
        <v>25</v>
      </c>
      <c r="M54" s="12"/>
      <c r="N54" s="12">
        <v>35</v>
      </c>
      <c r="O54" s="12"/>
      <c r="P54" s="12"/>
      <c r="Q54" s="12">
        <v>4</v>
      </c>
      <c r="R54" s="12" t="s">
        <v>529</v>
      </c>
      <c r="S54" s="12" t="s">
        <v>530</v>
      </c>
      <c r="T54" s="12" t="s">
        <v>247</v>
      </c>
      <c r="U54" s="12" t="s">
        <v>248</v>
      </c>
      <c r="V54" s="12" t="s">
        <v>531</v>
      </c>
      <c r="W54" s="12" t="s">
        <v>532</v>
      </c>
      <c r="X54" s="12" t="s">
        <v>533</v>
      </c>
      <c r="Y54" s="12"/>
      <c r="Z54" s="12" t="s">
        <v>534</v>
      </c>
      <c r="AA54" s="12" t="s">
        <v>523</v>
      </c>
      <c r="AB54" s="12" t="s">
        <v>535</v>
      </c>
      <c r="AC54" s="12"/>
      <c r="AD54" s="3"/>
    </row>
    <row r="55" s="4" customFormat="1" ht="58" customHeight="1" spans="1:30">
      <c r="A55" s="10">
        <v>49</v>
      </c>
      <c r="B55" s="12" t="s">
        <v>536</v>
      </c>
      <c r="C55" s="12" t="s">
        <v>38</v>
      </c>
      <c r="D55" s="12" t="s">
        <v>108</v>
      </c>
      <c r="E55" s="12" t="s">
        <v>537</v>
      </c>
      <c r="F55" s="12">
        <v>2024.01</v>
      </c>
      <c r="G55" s="12">
        <v>2024.12</v>
      </c>
      <c r="H55" s="12" t="s">
        <v>41</v>
      </c>
      <c r="I55" s="12" t="s">
        <v>502</v>
      </c>
      <c r="J55" s="12" t="s">
        <v>538</v>
      </c>
      <c r="K55" s="11">
        <f t="shared" si="1"/>
        <v>45</v>
      </c>
      <c r="L55" s="12">
        <v>45</v>
      </c>
      <c r="M55" s="12"/>
      <c r="N55" s="12"/>
      <c r="O55" s="12"/>
      <c r="P55" s="12"/>
      <c r="Q55" s="12">
        <v>39</v>
      </c>
      <c r="R55" s="12" t="s">
        <v>539</v>
      </c>
      <c r="S55" s="12" t="s">
        <v>540</v>
      </c>
      <c r="T55" s="12" t="s">
        <v>47</v>
      </c>
      <c r="U55" s="12" t="s">
        <v>48</v>
      </c>
      <c r="V55" s="12" t="s">
        <v>541</v>
      </c>
      <c r="W55" s="12" t="s">
        <v>542</v>
      </c>
      <c r="X55" s="12" t="s">
        <v>543</v>
      </c>
      <c r="Y55" s="12"/>
      <c r="Z55" s="12" t="s">
        <v>511</v>
      </c>
      <c r="AA55" s="12" t="s">
        <v>523</v>
      </c>
      <c r="AB55" s="12" t="s">
        <v>544</v>
      </c>
      <c r="AC55" s="12"/>
      <c r="AD55" s="3"/>
    </row>
    <row r="56" s="4" customFormat="1" ht="77" customHeight="1" spans="1:30">
      <c r="A56" s="10">
        <v>50</v>
      </c>
      <c r="B56" s="12" t="s">
        <v>545</v>
      </c>
      <c r="C56" s="12" t="s">
        <v>38</v>
      </c>
      <c r="D56" s="12" t="s">
        <v>108</v>
      </c>
      <c r="E56" s="12" t="s">
        <v>546</v>
      </c>
      <c r="F56" s="12">
        <v>2024.01</v>
      </c>
      <c r="G56" s="12">
        <v>2024.12</v>
      </c>
      <c r="H56" s="12" t="s">
        <v>41</v>
      </c>
      <c r="I56" s="12" t="s">
        <v>502</v>
      </c>
      <c r="J56" s="12" t="s">
        <v>547</v>
      </c>
      <c r="K56" s="11">
        <f t="shared" si="1"/>
        <v>63</v>
      </c>
      <c r="L56" s="12">
        <v>50</v>
      </c>
      <c r="M56" s="12"/>
      <c r="N56" s="12"/>
      <c r="O56" s="12"/>
      <c r="P56" s="12">
        <v>13</v>
      </c>
      <c r="Q56" s="12">
        <v>28</v>
      </c>
      <c r="R56" s="12" t="s">
        <v>548</v>
      </c>
      <c r="S56" s="12" t="s">
        <v>549</v>
      </c>
      <c r="T56" s="12" t="s">
        <v>247</v>
      </c>
      <c r="U56" s="12" t="s">
        <v>248</v>
      </c>
      <c r="V56" s="12" t="s">
        <v>550</v>
      </c>
      <c r="W56" s="12" t="s">
        <v>542</v>
      </c>
      <c r="X56" s="12" t="s">
        <v>551</v>
      </c>
      <c r="Y56" s="12"/>
      <c r="Z56" s="12" t="s">
        <v>552</v>
      </c>
      <c r="AA56" s="12" t="s">
        <v>523</v>
      </c>
      <c r="AB56" s="12" t="s">
        <v>553</v>
      </c>
      <c r="AC56" s="12"/>
      <c r="AD56" s="3"/>
    </row>
    <row r="57" s="4" customFormat="1" ht="73" customHeight="1" spans="1:30">
      <c r="A57" s="10">
        <v>51</v>
      </c>
      <c r="B57" s="12" t="s">
        <v>554</v>
      </c>
      <c r="C57" s="12" t="s">
        <v>196</v>
      </c>
      <c r="D57" s="12" t="s">
        <v>108</v>
      </c>
      <c r="E57" s="12" t="s">
        <v>555</v>
      </c>
      <c r="F57" s="12">
        <v>2024.01</v>
      </c>
      <c r="G57" s="12">
        <v>2024.12</v>
      </c>
      <c r="H57" s="12" t="s">
        <v>101</v>
      </c>
      <c r="I57" s="12" t="s">
        <v>502</v>
      </c>
      <c r="J57" s="12" t="s">
        <v>556</v>
      </c>
      <c r="K57" s="11">
        <f t="shared" si="1"/>
        <v>38</v>
      </c>
      <c r="L57" s="12"/>
      <c r="M57" s="12">
        <v>30</v>
      </c>
      <c r="N57" s="12">
        <v>0</v>
      </c>
      <c r="O57" s="12"/>
      <c r="P57" s="12">
        <v>8</v>
      </c>
      <c r="Q57" s="12">
        <v>35</v>
      </c>
      <c r="R57" s="12" t="s">
        <v>557</v>
      </c>
      <c r="S57" s="12" t="s">
        <v>558</v>
      </c>
      <c r="T57" s="12" t="s">
        <v>482</v>
      </c>
      <c r="U57" s="12" t="s">
        <v>291</v>
      </c>
      <c r="V57" s="12" t="s">
        <v>559</v>
      </c>
      <c r="W57" s="12" t="s">
        <v>542</v>
      </c>
      <c r="X57" s="12" t="s">
        <v>560</v>
      </c>
      <c r="Y57" s="12"/>
      <c r="Z57" s="12" t="s">
        <v>561</v>
      </c>
      <c r="AA57" s="12" t="s">
        <v>562</v>
      </c>
      <c r="AB57" s="12" t="s">
        <v>563</v>
      </c>
      <c r="AC57" s="12"/>
      <c r="AD57" s="3"/>
    </row>
    <row r="58" s="4" customFormat="1" customHeight="1" spans="1:30">
      <c r="A58" s="10">
        <v>52</v>
      </c>
      <c r="B58" s="12" t="s">
        <v>564</v>
      </c>
      <c r="C58" s="12" t="s">
        <v>38</v>
      </c>
      <c r="D58" s="12" t="s">
        <v>39</v>
      </c>
      <c r="E58" s="12" t="s">
        <v>565</v>
      </c>
      <c r="F58" s="12">
        <v>2024.01</v>
      </c>
      <c r="G58" s="12">
        <v>2024.12</v>
      </c>
      <c r="H58" s="12" t="s">
        <v>220</v>
      </c>
      <c r="I58" s="12" t="s">
        <v>566</v>
      </c>
      <c r="J58" s="12" t="s">
        <v>567</v>
      </c>
      <c r="K58" s="11">
        <f t="shared" si="1"/>
        <v>60</v>
      </c>
      <c r="L58" s="12">
        <v>60</v>
      </c>
      <c r="M58" s="12"/>
      <c r="N58" s="12"/>
      <c r="O58" s="12"/>
      <c r="P58" s="11">
        <v>0</v>
      </c>
      <c r="Q58" s="12">
        <v>526</v>
      </c>
      <c r="R58" s="12" t="s">
        <v>568</v>
      </c>
      <c r="S58" s="12" t="s">
        <v>567</v>
      </c>
      <c r="T58" s="12" t="s">
        <v>47</v>
      </c>
      <c r="U58" s="12" t="s">
        <v>48</v>
      </c>
      <c r="V58" s="12" t="s">
        <v>569</v>
      </c>
      <c r="W58" s="12" t="s">
        <v>570</v>
      </c>
      <c r="X58" s="12" t="s">
        <v>571</v>
      </c>
      <c r="Y58" s="12"/>
      <c r="Z58" s="12" t="s">
        <v>52</v>
      </c>
      <c r="AA58" s="12" t="s">
        <v>53</v>
      </c>
      <c r="AB58" s="12" t="s">
        <v>572</v>
      </c>
      <c r="AC58" s="12"/>
      <c r="AD58" s="3"/>
    </row>
    <row r="59" s="4" customFormat="1" customHeight="1" spans="1:30">
      <c r="A59" s="10">
        <v>53</v>
      </c>
      <c r="B59" s="12" t="s">
        <v>573</v>
      </c>
      <c r="C59" s="12" t="s">
        <v>38</v>
      </c>
      <c r="D59" s="12" t="s">
        <v>39</v>
      </c>
      <c r="E59" s="12" t="s">
        <v>574</v>
      </c>
      <c r="F59" s="12">
        <v>2024.01</v>
      </c>
      <c r="G59" s="12">
        <v>2024.12</v>
      </c>
      <c r="H59" s="12" t="s">
        <v>220</v>
      </c>
      <c r="I59" s="12" t="s">
        <v>566</v>
      </c>
      <c r="J59" s="12" t="s">
        <v>575</v>
      </c>
      <c r="K59" s="11">
        <f t="shared" si="1"/>
        <v>80</v>
      </c>
      <c r="L59" s="12">
        <v>80</v>
      </c>
      <c r="M59" s="12"/>
      <c r="N59" s="12"/>
      <c r="O59" s="12"/>
      <c r="P59" s="11">
        <v>0</v>
      </c>
      <c r="Q59" s="12">
        <v>411</v>
      </c>
      <c r="R59" s="12" t="s">
        <v>576</v>
      </c>
      <c r="S59" s="12" t="s">
        <v>577</v>
      </c>
      <c r="T59" s="12" t="s">
        <v>290</v>
      </c>
      <c r="U59" s="12" t="s">
        <v>48</v>
      </c>
      <c r="V59" s="12" t="s">
        <v>575</v>
      </c>
      <c r="W59" s="12" t="s">
        <v>578</v>
      </c>
      <c r="X59" s="12" t="s">
        <v>579</v>
      </c>
      <c r="Y59" s="12"/>
      <c r="Z59" s="12" t="s">
        <v>580</v>
      </c>
      <c r="AA59" s="12" t="s">
        <v>581</v>
      </c>
      <c r="AB59" s="12" t="s">
        <v>582</v>
      </c>
      <c r="AC59" s="12"/>
      <c r="AD59" s="3"/>
    </row>
    <row r="60" s="4" customFormat="1" customHeight="1" spans="1:30">
      <c r="A60" s="10">
        <v>54</v>
      </c>
      <c r="B60" s="12" t="s">
        <v>583</v>
      </c>
      <c r="C60" s="12" t="s">
        <v>38</v>
      </c>
      <c r="D60" s="12" t="s">
        <v>39</v>
      </c>
      <c r="E60" s="12" t="s">
        <v>584</v>
      </c>
      <c r="F60" s="12">
        <v>2024.01</v>
      </c>
      <c r="G60" s="12">
        <v>2024.12</v>
      </c>
      <c r="H60" s="12" t="s">
        <v>220</v>
      </c>
      <c r="I60" s="12" t="s">
        <v>566</v>
      </c>
      <c r="J60" s="12" t="s">
        <v>585</v>
      </c>
      <c r="K60" s="11">
        <f t="shared" si="1"/>
        <v>50</v>
      </c>
      <c r="L60" s="12">
        <v>50</v>
      </c>
      <c r="M60" s="12"/>
      <c r="N60" s="11"/>
      <c r="O60" s="11"/>
      <c r="P60" s="11">
        <v>0</v>
      </c>
      <c r="Q60" s="12">
        <v>200</v>
      </c>
      <c r="R60" s="12" t="s">
        <v>586</v>
      </c>
      <c r="S60" s="12" t="s">
        <v>587</v>
      </c>
      <c r="T60" s="12" t="s">
        <v>290</v>
      </c>
      <c r="U60" s="12" t="s">
        <v>48</v>
      </c>
      <c r="V60" s="12" t="s">
        <v>587</v>
      </c>
      <c r="W60" s="12" t="s">
        <v>588</v>
      </c>
      <c r="X60" s="12" t="s">
        <v>589</v>
      </c>
      <c r="Y60" s="12"/>
      <c r="Z60" s="12" t="s">
        <v>580</v>
      </c>
      <c r="AA60" s="12" t="s">
        <v>581</v>
      </c>
      <c r="AB60" s="12" t="s">
        <v>590</v>
      </c>
      <c r="AC60" s="12"/>
      <c r="AD60" s="3"/>
    </row>
    <row r="61" s="4" customFormat="1" customHeight="1" spans="1:30">
      <c r="A61" s="10">
        <v>55</v>
      </c>
      <c r="B61" s="12" t="s">
        <v>591</v>
      </c>
      <c r="C61" s="12" t="s">
        <v>38</v>
      </c>
      <c r="D61" s="12" t="s">
        <v>39</v>
      </c>
      <c r="E61" s="12" t="s">
        <v>592</v>
      </c>
      <c r="F61" s="12">
        <v>2024.01</v>
      </c>
      <c r="G61" s="12">
        <v>2024.12</v>
      </c>
      <c r="H61" s="12" t="s">
        <v>41</v>
      </c>
      <c r="I61" s="12" t="s">
        <v>566</v>
      </c>
      <c r="J61" s="12" t="s">
        <v>593</v>
      </c>
      <c r="K61" s="11">
        <f t="shared" si="1"/>
        <v>50</v>
      </c>
      <c r="L61" s="12">
        <v>50</v>
      </c>
      <c r="M61" s="12"/>
      <c r="N61" s="12"/>
      <c r="O61" s="11"/>
      <c r="P61" s="11">
        <v>0</v>
      </c>
      <c r="Q61" s="12">
        <v>2961</v>
      </c>
      <c r="R61" s="12" t="s">
        <v>594</v>
      </c>
      <c r="S61" s="12" t="s">
        <v>595</v>
      </c>
      <c r="T61" s="12" t="s">
        <v>47</v>
      </c>
      <c r="U61" s="12" t="s">
        <v>48</v>
      </c>
      <c r="V61" s="12" t="s">
        <v>596</v>
      </c>
      <c r="W61" s="12" t="s">
        <v>597</v>
      </c>
      <c r="X61" s="12" t="s">
        <v>598</v>
      </c>
      <c r="Y61" s="12"/>
      <c r="Z61" s="12" t="s">
        <v>580</v>
      </c>
      <c r="AA61" s="12" t="s">
        <v>581</v>
      </c>
      <c r="AB61" s="12" t="s">
        <v>599</v>
      </c>
      <c r="AC61" s="11"/>
      <c r="AD61" s="3"/>
    </row>
    <row r="62" s="4" customFormat="1" customHeight="1" spans="1:30">
      <c r="A62" s="10">
        <v>56</v>
      </c>
      <c r="B62" s="12" t="s">
        <v>600</v>
      </c>
      <c r="C62" s="12" t="s">
        <v>38</v>
      </c>
      <c r="D62" s="12" t="s">
        <v>601</v>
      </c>
      <c r="E62" s="12" t="s">
        <v>602</v>
      </c>
      <c r="F62" s="12">
        <v>2024.3</v>
      </c>
      <c r="G62" s="12">
        <v>2024.12</v>
      </c>
      <c r="H62" s="12" t="s">
        <v>220</v>
      </c>
      <c r="I62" s="12" t="s">
        <v>603</v>
      </c>
      <c r="J62" s="12" t="s">
        <v>604</v>
      </c>
      <c r="K62" s="11">
        <f t="shared" si="1"/>
        <v>130</v>
      </c>
      <c r="L62" s="12">
        <v>130</v>
      </c>
      <c r="M62" s="12"/>
      <c r="N62" s="12"/>
      <c r="O62" s="11"/>
      <c r="P62" s="11"/>
      <c r="Q62" s="12">
        <v>2166</v>
      </c>
      <c r="R62" s="12" t="s">
        <v>605</v>
      </c>
      <c r="S62" s="12" t="s">
        <v>606</v>
      </c>
      <c r="T62" s="12" t="s">
        <v>47</v>
      </c>
      <c r="U62" s="12" t="s">
        <v>248</v>
      </c>
      <c r="V62" s="12" t="s">
        <v>607</v>
      </c>
      <c r="W62" s="12" t="s">
        <v>608</v>
      </c>
      <c r="X62" s="12" t="s">
        <v>609</v>
      </c>
      <c r="Y62" s="12"/>
      <c r="Z62" s="12" t="s">
        <v>610</v>
      </c>
      <c r="AA62" s="12" t="s">
        <v>611</v>
      </c>
      <c r="AB62" s="12" t="s">
        <v>612</v>
      </c>
      <c r="AC62" s="11"/>
      <c r="AD62" s="3"/>
    </row>
    <row r="63" s="4" customFormat="1" customHeight="1" spans="1:30">
      <c r="A63" s="10">
        <v>57</v>
      </c>
      <c r="B63" s="12" t="s">
        <v>613</v>
      </c>
      <c r="C63" s="12" t="s">
        <v>38</v>
      </c>
      <c r="D63" s="12" t="s">
        <v>39</v>
      </c>
      <c r="E63" s="12" t="s">
        <v>614</v>
      </c>
      <c r="F63" s="12">
        <v>2024.3</v>
      </c>
      <c r="G63" s="12">
        <v>2024.12</v>
      </c>
      <c r="H63" s="12" t="s">
        <v>220</v>
      </c>
      <c r="I63" s="12" t="s">
        <v>603</v>
      </c>
      <c r="J63" s="12" t="s">
        <v>615</v>
      </c>
      <c r="K63" s="11">
        <f t="shared" si="1"/>
        <v>5</v>
      </c>
      <c r="L63" s="12">
        <v>5</v>
      </c>
      <c r="M63" s="12"/>
      <c r="N63" s="12"/>
      <c r="O63" s="11"/>
      <c r="P63" s="11"/>
      <c r="Q63" s="12">
        <v>690</v>
      </c>
      <c r="R63" s="12" t="s">
        <v>616</v>
      </c>
      <c r="S63" s="12" t="s">
        <v>617</v>
      </c>
      <c r="T63" s="12" t="s">
        <v>618</v>
      </c>
      <c r="U63" s="12" t="s">
        <v>48</v>
      </c>
      <c r="V63" s="12" t="s">
        <v>138</v>
      </c>
      <c r="W63" s="12" t="s">
        <v>619</v>
      </c>
      <c r="X63" s="12" t="s">
        <v>620</v>
      </c>
      <c r="Y63" s="12"/>
      <c r="Z63" s="12" t="s">
        <v>621</v>
      </c>
      <c r="AA63" s="12" t="s">
        <v>611</v>
      </c>
      <c r="AB63" s="12" t="s">
        <v>622</v>
      </c>
      <c r="AC63" s="11"/>
      <c r="AD63" s="3"/>
    </row>
    <row r="64" s="4" customFormat="1" customHeight="1" spans="1:30">
      <c r="A64" s="10">
        <v>58</v>
      </c>
      <c r="B64" s="12" t="s">
        <v>623</v>
      </c>
      <c r="C64" s="12" t="s">
        <v>38</v>
      </c>
      <c r="D64" s="12" t="s">
        <v>39</v>
      </c>
      <c r="E64" s="12" t="s">
        <v>614</v>
      </c>
      <c r="F64" s="12">
        <v>2024.3</v>
      </c>
      <c r="G64" s="12">
        <v>2024.12</v>
      </c>
      <c r="H64" s="12" t="s">
        <v>220</v>
      </c>
      <c r="I64" s="12" t="s">
        <v>603</v>
      </c>
      <c r="J64" s="12" t="s">
        <v>624</v>
      </c>
      <c r="K64" s="11">
        <f t="shared" si="1"/>
        <v>25</v>
      </c>
      <c r="L64" s="12">
        <v>25</v>
      </c>
      <c r="M64" s="12"/>
      <c r="N64" s="12"/>
      <c r="O64" s="11"/>
      <c r="P64" s="11"/>
      <c r="Q64" s="12">
        <v>2422</v>
      </c>
      <c r="R64" s="12" t="s">
        <v>625</v>
      </c>
      <c r="S64" s="12" t="s">
        <v>626</v>
      </c>
      <c r="T64" s="12" t="s">
        <v>47</v>
      </c>
      <c r="U64" s="12" t="s">
        <v>627</v>
      </c>
      <c r="V64" s="12" t="s">
        <v>628</v>
      </c>
      <c r="W64" s="12" t="s">
        <v>629</v>
      </c>
      <c r="X64" s="12" t="s">
        <v>630</v>
      </c>
      <c r="Y64" s="12"/>
      <c r="Z64" s="12" t="s">
        <v>631</v>
      </c>
      <c r="AA64" s="12" t="s">
        <v>611</v>
      </c>
      <c r="AB64" s="12" t="s">
        <v>632</v>
      </c>
      <c r="AC64" s="11"/>
      <c r="AD64" s="3"/>
    </row>
    <row r="65" s="4" customFormat="1" customHeight="1" spans="1:30">
      <c r="A65" s="10">
        <v>59</v>
      </c>
      <c r="B65" s="12" t="s">
        <v>633</v>
      </c>
      <c r="C65" s="12" t="s">
        <v>38</v>
      </c>
      <c r="D65" s="12" t="s">
        <v>39</v>
      </c>
      <c r="E65" s="12" t="s">
        <v>614</v>
      </c>
      <c r="F65" s="12">
        <v>2024.3</v>
      </c>
      <c r="G65" s="12">
        <v>2024.12</v>
      </c>
      <c r="H65" s="12" t="s">
        <v>220</v>
      </c>
      <c r="I65" s="12" t="s">
        <v>603</v>
      </c>
      <c r="J65" s="12" t="s">
        <v>634</v>
      </c>
      <c r="K65" s="11">
        <f t="shared" si="1"/>
        <v>15</v>
      </c>
      <c r="L65" s="12">
        <v>15</v>
      </c>
      <c r="M65" s="12"/>
      <c r="N65" s="12"/>
      <c r="O65" s="11"/>
      <c r="P65" s="11"/>
      <c r="Q65" s="12">
        <v>1160</v>
      </c>
      <c r="R65" s="12" t="s">
        <v>635</v>
      </c>
      <c r="S65" s="12" t="s">
        <v>636</v>
      </c>
      <c r="T65" s="12" t="s">
        <v>47</v>
      </c>
      <c r="U65" s="12" t="s">
        <v>627</v>
      </c>
      <c r="V65" s="12" t="s">
        <v>628</v>
      </c>
      <c r="W65" s="12" t="s">
        <v>637</v>
      </c>
      <c r="X65" s="12" t="s">
        <v>638</v>
      </c>
      <c r="Y65" s="12"/>
      <c r="Z65" s="12" t="s">
        <v>631</v>
      </c>
      <c r="AA65" s="12" t="s">
        <v>611</v>
      </c>
      <c r="AB65" s="12" t="s">
        <v>632</v>
      </c>
      <c r="AC65" s="11"/>
      <c r="AD65" s="3"/>
    </row>
    <row r="66" s="4" customFormat="1" customHeight="1" spans="1:30">
      <c r="A66" s="10">
        <v>60</v>
      </c>
      <c r="B66" s="12" t="s">
        <v>639</v>
      </c>
      <c r="C66" s="12" t="s">
        <v>640</v>
      </c>
      <c r="D66" s="12" t="s">
        <v>39</v>
      </c>
      <c r="E66" s="12" t="s">
        <v>602</v>
      </c>
      <c r="F66" s="12">
        <v>2024.3</v>
      </c>
      <c r="G66" s="12">
        <v>2024.12</v>
      </c>
      <c r="H66" s="12" t="s">
        <v>198</v>
      </c>
      <c r="I66" s="12" t="s">
        <v>603</v>
      </c>
      <c r="J66" s="12" t="s">
        <v>641</v>
      </c>
      <c r="K66" s="11">
        <f t="shared" si="1"/>
        <v>160</v>
      </c>
      <c r="L66" s="12"/>
      <c r="M66" s="12">
        <v>60</v>
      </c>
      <c r="N66" s="12">
        <v>100</v>
      </c>
      <c r="O66" s="11"/>
      <c r="P66" s="11"/>
      <c r="Q66" s="12">
        <v>137</v>
      </c>
      <c r="R66" s="12" t="s">
        <v>642</v>
      </c>
      <c r="S66" s="12" t="s">
        <v>643</v>
      </c>
      <c r="T66" s="12" t="s">
        <v>247</v>
      </c>
      <c r="U66" s="12" t="s">
        <v>48</v>
      </c>
      <c r="V66" s="12" t="s">
        <v>644</v>
      </c>
      <c r="W66" s="12" t="s">
        <v>645</v>
      </c>
      <c r="X66" s="12" t="s">
        <v>646</v>
      </c>
      <c r="Y66" s="12"/>
      <c r="Z66" s="12" t="s">
        <v>52</v>
      </c>
      <c r="AA66" s="12" t="s">
        <v>647</v>
      </c>
      <c r="AB66" s="12" t="s">
        <v>648</v>
      </c>
      <c r="AC66" s="11"/>
      <c r="AD66" s="3"/>
    </row>
    <row r="67" s="4" customFormat="1" customHeight="1" spans="1:30">
      <c r="A67" s="10">
        <v>61</v>
      </c>
      <c r="B67" s="12" t="s">
        <v>649</v>
      </c>
      <c r="C67" s="12" t="s">
        <v>640</v>
      </c>
      <c r="D67" s="12" t="s">
        <v>39</v>
      </c>
      <c r="E67" s="12" t="s">
        <v>602</v>
      </c>
      <c r="F67" s="12">
        <v>2024.3</v>
      </c>
      <c r="G67" s="12">
        <v>2024.12</v>
      </c>
      <c r="H67" s="12" t="s">
        <v>198</v>
      </c>
      <c r="I67" s="12" t="s">
        <v>603</v>
      </c>
      <c r="J67" s="12" t="s">
        <v>650</v>
      </c>
      <c r="K67" s="11">
        <f t="shared" si="1"/>
        <v>80</v>
      </c>
      <c r="L67" s="12">
        <v>30</v>
      </c>
      <c r="M67" s="12"/>
      <c r="N67" s="12">
        <v>50</v>
      </c>
      <c r="O67" s="11"/>
      <c r="P67" s="11"/>
      <c r="Q67" s="12">
        <v>690</v>
      </c>
      <c r="R67" s="12" t="s">
        <v>651</v>
      </c>
      <c r="S67" s="12" t="s">
        <v>652</v>
      </c>
      <c r="T67" s="12" t="s">
        <v>247</v>
      </c>
      <c r="U67" s="12" t="s">
        <v>48</v>
      </c>
      <c r="V67" s="12" t="s">
        <v>644</v>
      </c>
      <c r="W67" s="12" t="s">
        <v>645</v>
      </c>
      <c r="X67" s="12" t="s">
        <v>653</v>
      </c>
      <c r="Y67" s="12"/>
      <c r="Z67" s="12" t="s">
        <v>52</v>
      </c>
      <c r="AA67" s="12" t="s">
        <v>647</v>
      </c>
      <c r="AB67" s="12" t="s">
        <v>651</v>
      </c>
      <c r="AC67" s="11"/>
      <c r="AD67" s="3"/>
    </row>
    <row r="68" customHeight="1" spans="1:30">
      <c r="A68" s="10">
        <v>62</v>
      </c>
      <c r="B68" s="12" t="s">
        <v>654</v>
      </c>
      <c r="C68" s="12" t="s">
        <v>38</v>
      </c>
      <c r="D68" s="12" t="s">
        <v>39</v>
      </c>
      <c r="E68" s="12" t="s">
        <v>655</v>
      </c>
      <c r="F68" s="12">
        <v>2024.01</v>
      </c>
      <c r="G68" s="12">
        <v>2024.12</v>
      </c>
      <c r="H68" s="12" t="s">
        <v>41</v>
      </c>
      <c r="I68" s="12" t="s">
        <v>656</v>
      </c>
      <c r="J68" s="12" t="s">
        <v>657</v>
      </c>
      <c r="K68" s="11">
        <f t="shared" si="1"/>
        <v>130</v>
      </c>
      <c r="L68" s="12">
        <v>130</v>
      </c>
      <c r="M68" s="12"/>
      <c r="N68" s="12"/>
      <c r="O68" s="12"/>
      <c r="P68" s="11"/>
      <c r="Q68" s="12" t="s">
        <v>658</v>
      </c>
      <c r="R68" s="12" t="s">
        <v>659</v>
      </c>
      <c r="S68" s="12" t="s">
        <v>660</v>
      </c>
      <c r="T68" s="12" t="s">
        <v>47</v>
      </c>
      <c r="U68" s="12" t="s">
        <v>48</v>
      </c>
      <c r="V68" s="12" t="s">
        <v>661</v>
      </c>
      <c r="W68" s="12" t="s">
        <v>662</v>
      </c>
      <c r="X68" s="12" t="s">
        <v>663</v>
      </c>
      <c r="Y68" s="12"/>
      <c r="Z68" s="12" t="s">
        <v>52</v>
      </c>
      <c r="AA68" s="12" t="s">
        <v>664</v>
      </c>
      <c r="AB68" s="12" t="s">
        <v>665</v>
      </c>
      <c r="AC68" s="11"/>
      <c r="AD68" s="3"/>
    </row>
    <row r="69" customHeight="1" spans="1:30">
      <c r="A69" s="10">
        <v>63</v>
      </c>
      <c r="B69" s="11" t="s">
        <v>666</v>
      </c>
      <c r="C69" s="12" t="s">
        <v>38</v>
      </c>
      <c r="D69" s="12" t="s">
        <v>39</v>
      </c>
      <c r="E69" s="12" t="s">
        <v>667</v>
      </c>
      <c r="F69" s="12">
        <v>2024.01</v>
      </c>
      <c r="G69" s="12">
        <v>2024.12</v>
      </c>
      <c r="H69" s="12" t="s">
        <v>41</v>
      </c>
      <c r="I69" s="12" t="s">
        <v>656</v>
      </c>
      <c r="J69" s="12" t="s">
        <v>668</v>
      </c>
      <c r="K69" s="11">
        <f t="shared" si="1"/>
        <v>60</v>
      </c>
      <c r="L69" s="12">
        <v>60</v>
      </c>
      <c r="M69" s="12"/>
      <c r="N69" s="12"/>
      <c r="O69" s="12"/>
      <c r="P69" s="11"/>
      <c r="Q69" s="12" t="s">
        <v>669</v>
      </c>
      <c r="R69" s="12" t="s">
        <v>670</v>
      </c>
      <c r="S69" s="12" t="s">
        <v>671</v>
      </c>
      <c r="T69" s="12" t="s">
        <v>47</v>
      </c>
      <c r="U69" s="12" t="s">
        <v>48</v>
      </c>
      <c r="V69" s="12" t="s">
        <v>672</v>
      </c>
      <c r="W69" s="12" t="s">
        <v>673</v>
      </c>
      <c r="X69" s="12" t="s">
        <v>674</v>
      </c>
      <c r="Y69" s="12"/>
      <c r="Z69" s="12" t="s">
        <v>153</v>
      </c>
      <c r="AA69" s="12" t="s">
        <v>675</v>
      </c>
      <c r="AB69" s="12" t="s">
        <v>676</v>
      </c>
      <c r="AC69" s="11"/>
      <c r="AD69" s="3"/>
    </row>
    <row r="70" customHeight="1" spans="1:30">
      <c r="A70" s="10">
        <v>64</v>
      </c>
      <c r="B70" s="12" t="s">
        <v>677</v>
      </c>
      <c r="C70" s="12" t="s">
        <v>38</v>
      </c>
      <c r="D70" s="12" t="s">
        <v>39</v>
      </c>
      <c r="E70" s="12" t="s">
        <v>678</v>
      </c>
      <c r="F70" s="12">
        <v>2024.01</v>
      </c>
      <c r="G70" s="12">
        <v>2024.12</v>
      </c>
      <c r="H70" s="12" t="s">
        <v>41</v>
      </c>
      <c r="I70" s="12" t="s">
        <v>656</v>
      </c>
      <c r="J70" s="12" t="s">
        <v>679</v>
      </c>
      <c r="K70" s="11">
        <f t="shared" ref="K70:K133" si="2">L70+M70+N70+O70+P70</f>
        <v>60</v>
      </c>
      <c r="L70" s="12">
        <v>60</v>
      </c>
      <c r="M70" s="11"/>
      <c r="N70" s="11"/>
      <c r="O70" s="11"/>
      <c r="P70" s="11"/>
      <c r="Q70" s="12" t="s">
        <v>680</v>
      </c>
      <c r="R70" s="12" t="s">
        <v>679</v>
      </c>
      <c r="S70" s="12" t="s">
        <v>679</v>
      </c>
      <c r="T70" s="12" t="s">
        <v>47</v>
      </c>
      <c r="U70" s="12" t="s">
        <v>48</v>
      </c>
      <c r="V70" s="12" t="s">
        <v>672</v>
      </c>
      <c r="W70" s="12" t="s">
        <v>681</v>
      </c>
      <c r="X70" s="12" t="s">
        <v>682</v>
      </c>
      <c r="Y70" s="12"/>
      <c r="Z70" s="12" t="s">
        <v>52</v>
      </c>
      <c r="AA70" s="12" t="s">
        <v>675</v>
      </c>
      <c r="AB70" s="12" t="s">
        <v>683</v>
      </c>
      <c r="AC70" s="11"/>
      <c r="AD70" s="3"/>
    </row>
    <row r="71" ht="74" customHeight="1" spans="1:30">
      <c r="A71" s="10">
        <v>65</v>
      </c>
      <c r="B71" s="12" t="s">
        <v>684</v>
      </c>
      <c r="C71" s="12" t="s">
        <v>685</v>
      </c>
      <c r="D71" s="12" t="s">
        <v>39</v>
      </c>
      <c r="E71" s="12" t="s">
        <v>686</v>
      </c>
      <c r="F71" s="12">
        <v>2024.01</v>
      </c>
      <c r="G71" s="12">
        <v>2024.12</v>
      </c>
      <c r="H71" s="12" t="s">
        <v>101</v>
      </c>
      <c r="I71" s="12" t="s">
        <v>656</v>
      </c>
      <c r="J71" s="12" t="s">
        <v>687</v>
      </c>
      <c r="K71" s="11">
        <f t="shared" si="2"/>
        <v>90</v>
      </c>
      <c r="L71" s="12"/>
      <c r="M71" s="11">
        <v>90</v>
      </c>
      <c r="N71" s="11"/>
      <c r="O71" s="11"/>
      <c r="P71" s="11"/>
      <c r="Q71" s="12" t="s">
        <v>688</v>
      </c>
      <c r="R71" s="12" t="s">
        <v>689</v>
      </c>
      <c r="S71" s="12" t="s">
        <v>689</v>
      </c>
      <c r="T71" s="12" t="s">
        <v>47</v>
      </c>
      <c r="U71" s="12" t="s">
        <v>48</v>
      </c>
      <c r="V71" s="12" t="s">
        <v>690</v>
      </c>
      <c r="W71" s="12" t="s">
        <v>662</v>
      </c>
      <c r="X71" s="12" t="s">
        <v>663</v>
      </c>
      <c r="Y71" s="12"/>
      <c r="Z71" s="12" t="s">
        <v>52</v>
      </c>
      <c r="AA71" s="12" t="s">
        <v>664</v>
      </c>
      <c r="AB71" s="12" t="s">
        <v>691</v>
      </c>
      <c r="AC71" s="11"/>
      <c r="AD71" s="3"/>
    </row>
    <row r="72" s="4" customFormat="1" customHeight="1" spans="1:30">
      <c r="A72" s="10">
        <v>66</v>
      </c>
      <c r="B72" s="11" t="s">
        <v>692</v>
      </c>
      <c r="C72" s="11" t="s">
        <v>99</v>
      </c>
      <c r="D72" s="11" t="s">
        <v>39</v>
      </c>
      <c r="E72" s="11" t="s">
        <v>693</v>
      </c>
      <c r="F72" s="11">
        <v>2024.01</v>
      </c>
      <c r="G72" s="11">
        <v>2024.12</v>
      </c>
      <c r="H72" s="12" t="s">
        <v>232</v>
      </c>
      <c r="I72" s="12" t="s">
        <v>694</v>
      </c>
      <c r="J72" s="11" t="s">
        <v>695</v>
      </c>
      <c r="K72" s="11">
        <f t="shared" si="2"/>
        <v>165</v>
      </c>
      <c r="L72" s="11">
        <v>8</v>
      </c>
      <c r="M72" s="11">
        <v>37</v>
      </c>
      <c r="N72" s="11">
        <v>120</v>
      </c>
      <c r="O72" s="11"/>
      <c r="P72" s="11"/>
      <c r="Q72" s="11">
        <v>195</v>
      </c>
      <c r="R72" s="11" t="s">
        <v>696</v>
      </c>
      <c r="S72" s="12" t="s">
        <v>697</v>
      </c>
      <c r="T72" s="12" t="s">
        <v>247</v>
      </c>
      <c r="U72" s="12" t="s">
        <v>248</v>
      </c>
      <c r="V72" s="12" t="s">
        <v>698</v>
      </c>
      <c r="W72" s="12" t="s">
        <v>699</v>
      </c>
      <c r="X72" s="12" t="s">
        <v>700</v>
      </c>
      <c r="Y72" s="12"/>
      <c r="Z72" s="12" t="s">
        <v>52</v>
      </c>
      <c r="AA72" s="12" t="s">
        <v>701</v>
      </c>
      <c r="AB72" s="11" t="s">
        <v>702</v>
      </c>
      <c r="AC72" s="11"/>
      <c r="AD72" s="3"/>
    </row>
    <row r="73" s="4" customFormat="1" customHeight="1" spans="1:30">
      <c r="A73" s="10">
        <v>67</v>
      </c>
      <c r="B73" s="11" t="s">
        <v>703</v>
      </c>
      <c r="C73" s="11" t="s">
        <v>38</v>
      </c>
      <c r="D73" s="11" t="s">
        <v>39</v>
      </c>
      <c r="E73" s="11" t="s">
        <v>704</v>
      </c>
      <c r="F73" s="11">
        <v>2024.01</v>
      </c>
      <c r="G73" s="11">
        <v>2024.12</v>
      </c>
      <c r="H73" s="11" t="s">
        <v>220</v>
      </c>
      <c r="I73" s="11" t="s">
        <v>694</v>
      </c>
      <c r="J73" s="11" t="s">
        <v>705</v>
      </c>
      <c r="K73" s="11">
        <f t="shared" si="2"/>
        <v>70</v>
      </c>
      <c r="L73" s="11">
        <v>70</v>
      </c>
      <c r="M73" s="11"/>
      <c r="N73" s="11"/>
      <c r="O73" s="11"/>
      <c r="P73" s="11"/>
      <c r="Q73" s="11">
        <v>4160</v>
      </c>
      <c r="R73" s="11" t="s">
        <v>706</v>
      </c>
      <c r="S73" s="12" t="s">
        <v>707</v>
      </c>
      <c r="T73" s="12" t="s">
        <v>47</v>
      </c>
      <c r="U73" s="12" t="s">
        <v>507</v>
      </c>
      <c r="V73" s="12" t="s">
        <v>708</v>
      </c>
      <c r="W73" s="12" t="s">
        <v>709</v>
      </c>
      <c r="X73" s="12" t="s">
        <v>710</v>
      </c>
      <c r="Y73" s="12"/>
      <c r="Z73" s="12" t="s">
        <v>710</v>
      </c>
      <c r="AA73" s="12" t="s">
        <v>711</v>
      </c>
      <c r="AB73" s="11" t="s">
        <v>712</v>
      </c>
      <c r="AC73" s="11"/>
      <c r="AD73" s="3"/>
    </row>
    <row r="74" s="4" customFormat="1" customHeight="1" spans="1:30">
      <c r="A74" s="10">
        <v>68</v>
      </c>
      <c r="B74" s="11" t="s">
        <v>713</v>
      </c>
      <c r="C74" s="11" t="s">
        <v>38</v>
      </c>
      <c r="D74" s="11" t="s">
        <v>39</v>
      </c>
      <c r="E74" s="11" t="s">
        <v>714</v>
      </c>
      <c r="F74" s="11">
        <v>2024.01</v>
      </c>
      <c r="G74" s="11">
        <v>2024.12</v>
      </c>
      <c r="H74" s="11" t="s">
        <v>220</v>
      </c>
      <c r="I74" s="11" t="s">
        <v>694</v>
      </c>
      <c r="J74" s="11" t="s">
        <v>715</v>
      </c>
      <c r="K74" s="11">
        <f t="shared" si="2"/>
        <v>82</v>
      </c>
      <c r="L74" s="11">
        <v>82</v>
      </c>
      <c r="M74" s="11"/>
      <c r="N74" s="11"/>
      <c r="O74" s="11"/>
      <c r="P74" s="11"/>
      <c r="Q74" s="11">
        <v>2921</v>
      </c>
      <c r="R74" s="11" t="s">
        <v>716</v>
      </c>
      <c r="S74" s="12" t="s">
        <v>717</v>
      </c>
      <c r="T74" s="12" t="s">
        <v>47</v>
      </c>
      <c r="U74" s="12" t="s">
        <v>507</v>
      </c>
      <c r="V74" s="12" t="s">
        <v>718</v>
      </c>
      <c r="W74" s="12" t="s">
        <v>719</v>
      </c>
      <c r="X74" s="12" t="s">
        <v>719</v>
      </c>
      <c r="Y74" s="11"/>
      <c r="Z74" s="12" t="s">
        <v>719</v>
      </c>
      <c r="AA74" s="12" t="s">
        <v>711</v>
      </c>
      <c r="AB74" s="11" t="s">
        <v>720</v>
      </c>
      <c r="AC74" s="11"/>
      <c r="AD74" s="3"/>
    </row>
    <row r="75" customHeight="1" spans="1:30">
      <c r="A75" s="10">
        <v>69</v>
      </c>
      <c r="B75" s="14" t="s">
        <v>721</v>
      </c>
      <c r="C75" s="14" t="s">
        <v>38</v>
      </c>
      <c r="D75" s="14" t="s">
        <v>39</v>
      </c>
      <c r="E75" s="14" t="s">
        <v>722</v>
      </c>
      <c r="F75" s="14">
        <v>2024.1</v>
      </c>
      <c r="G75" s="14">
        <v>2024.5</v>
      </c>
      <c r="H75" s="14" t="s">
        <v>220</v>
      </c>
      <c r="I75" s="12" t="s">
        <v>723</v>
      </c>
      <c r="J75" s="12" t="s">
        <v>724</v>
      </c>
      <c r="K75" s="11">
        <f t="shared" si="2"/>
        <v>32</v>
      </c>
      <c r="L75" s="12">
        <v>32</v>
      </c>
      <c r="M75" s="14">
        <v>0</v>
      </c>
      <c r="N75" s="14">
        <v>0</v>
      </c>
      <c r="O75" s="14">
        <v>0</v>
      </c>
      <c r="P75" s="14">
        <v>0</v>
      </c>
      <c r="Q75" s="12" t="s">
        <v>725</v>
      </c>
      <c r="R75" s="14" t="s">
        <v>726</v>
      </c>
      <c r="S75" s="14" t="s">
        <v>724</v>
      </c>
      <c r="T75" s="14" t="s">
        <v>247</v>
      </c>
      <c r="U75" s="14" t="s">
        <v>727</v>
      </c>
      <c r="V75" s="14" t="s">
        <v>728</v>
      </c>
      <c r="W75" s="14" t="s">
        <v>729</v>
      </c>
      <c r="X75" s="14" t="s">
        <v>730</v>
      </c>
      <c r="Y75" s="12"/>
      <c r="Z75" s="14" t="s">
        <v>731</v>
      </c>
      <c r="AA75" s="14" t="s">
        <v>732</v>
      </c>
      <c r="AB75" s="14" t="s">
        <v>733</v>
      </c>
      <c r="AC75" s="12"/>
      <c r="AD75" s="3"/>
    </row>
    <row r="76" customHeight="1" spans="1:30">
      <c r="A76" s="10">
        <v>70</v>
      </c>
      <c r="B76" s="14" t="s">
        <v>734</v>
      </c>
      <c r="C76" s="14" t="s">
        <v>38</v>
      </c>
      <c r="D76" s="14" t="s">
        <v>39</v>
      </c>
      <c r="E76" s="14" t="s">
        <v>735</v>
      </c>
      <c r="F76" s="14">
        <v>2024.01</v>
      </c>
      <c r="G76" s="14">
        <v>2024.11</v>
      </c>
      <c r="H76" s="14" t="s">
        <v>41</v>
      </c>
      <c r="I76" s="12" t="s">
        <v>723</v>
      </c>
      <c r="J76" s="12" t="s">
        <v>736</v>
      </c>
      <c r="K76" s="11">
        <f t="shared" si="2"/>
        <v>98</v>
      </c>
      <c r="L76" s="12">
        <v>98</v>
      </c>
      <c r="M76" s="14">
        <v>0</v>
      </c>
      <c r="N76" s="14">
        <v>0</v>
      </c>
      <c r="O76" s="14">
        <v>0</v>
      </c>
      <c r="P76" s="14">
        <v>0</v>
      </c>
      <c r="Q76" s="12" t="s">
        <v>737</v>
      </c>
      <c r="R76" s="14" t="s">
        <v>738</v>
      </c>
      <c r="S76" s="14" t="s">
        <v>736</v>
      </c>
      <c r="T76" s="14" t="s">
        <v>247</v>
      </c>
      <c r="U76" s="14" t="s">
        <v>248</v>
      </c>
      <c r="V76" s="14" t="s">
        <v>739</v>
      </c>
      <c r="W76" s="14" t="s">
        <v>740</v>
      </c>
      <c r="X76" s="14" t="s">
        <v>741</v>
      </c>
      <c r="Y76" s="12"/>
      <c r="Z76" s="14" t="s">
        <v>742</v>
      </c>
      <c r="AA76" s="14" t="s">
        <v>425</v>
      </c>
      <c r="AB76" s="14" t="s">
        <v>743</v>
      </c>
      <c r="AC76" s="12"/>
      <c r="AD76" s="3"/>
    </row>
    <row r="77" customHeight="1" spans="1:30">
      <c r="A77" s="10">
        <v>71</v>
      </c>
      <c r="B77" s="11" t="s">
        <v>744</v>
      </c>
      <c r="C77" s="14" t="s">
        <v>89</v>
      </c>
      <c r="D77" s="12" t="s">
        <v>108</v>
      </c>
      <c r="E77" s="12" t="s">
        <v>745</v>
      </c>
      <c r="F77" s="14">
        <v>2024.1</v>
      </c>
      <c r="G77" s="14">
        <v>2024.7</v>
      </c>
      <c r="H77" s="12" t="s">
        <v>198</v>
      </c>
      <c r="I77" s="12" t="s">
        <v>723</v>
      </c>
      <c r="J77" s="12" t="s">
        <v>746</v>
      </c>
      <c r="K77" s="11">
        <f t="shared" si="2"/>
        <v>105</v>
      </c>
      <c r="L77" s="12">
        <v>0</v>
      </c>
      <c r="M77" s="14">
        <v>20</v>
      </c>
      <c r="N77" s="14">
        <v>75</v>
      </c>
      <c r="O77" s="14">
        <v>0</v>
      </c>
      <c r="P77" s="14">
        <v>10</v>
      </c>
      <c r="Q77" s="12" t="s">
        <v>747</v>
      </c>
      <c r="R77" s="12" t="s">
        <v>748</v>
      </c>
      <c r="S77" s="12" t="s">
        <v>749</v>
      </c>
      <c r="T77" s="12" t="s">
        <v>506</v>
      </c>
      <c r="U77" s="12" t="s">
        <v>398</v>
      </c>
      <c r="V77" s="12" t="s">
        <v>750</v>
      </c>
      <c r="W77" s="14"/>
      <c r="X77" s="12" t="s">
        <v>751</v>
      </c>
      <c r="Y77" s="12"/>
      <c r="Z77" s="12" t="s">
        <v>52</v>
      </c>
      <c r="AA77" s="12" t="s">
        <v>752</v>
      </c>
      <c r="AB77" s="12" t="s">
        <v>753</v>
      </c>
      <c r="AC77" s="11"/>
      <c r="AD77" s="3"/>
    </row>
    <row r="78" customHeight="1" spans="1:30">
      <c r="A78" s="10">
        <v>72</v>
      </c>
      <c r="B78" s="14" t="s">
        <v>754</v>
      </c>
      <c r="C78" s="14" t="s">
        <v>38</v>
      </c>
      <c r="D78" s="14" t="s">
        <v>39</v>
      </c>
      <c r="E78" s="14" t="s">
        <v>755</v>
      </c>
      <c r="F78" s="14">
        <v>2024.02</v>
      </c>
      <c r="G78" s="14">
        <v>2024.07</v>
      </c>
      <c r="H78" s="14" t="s">
        <v>220</v>
      </c>
      <c r="I78" s="12" t="s">
        <v>723</v>
      </c>
      <c r="J78" s="12" t="s">
        <v>756</v>
      </c>
      <c r="K78" s="11">
        <f t="shared" si="2"/>
        <v>70</v>
      </c>
      <c r="L78" s="12">
        <v>70</v>
      </c>
      <c r="M78" s="14">
        <v>0</v>
      </c>
      <c r="N78" s="14">
        <v>0</v>
      </c>
      <c r="O78" s="14">
        <v>0</v>
      </c>
      <c r="P78" s="14">
        <v>0</v>
      </c>
      <c r="Q78" s="12" t="s">
        <v>757</v>
      </c>
      <c r="R78" s="14" t="s">
        <v>758</v>
      </c>
      <c r="S78" s="14" t="s">
        <v>756</v>
      </c>
      <c r="T78" s="14" t="s">
        <v>482</v>
      </c>
      <c r="U78" s="14" t="s">
        <v>398</v>
      </c>
      <c r="V78" s="14" t="s">
        <v>759</v>
      </c>
      <c r="W78" s="14" t="s">
        <v>760</v>
      </c>
      <c r="X78" s="14" t="s">
        <v>761</v>
      </c>
      <c r="Y78" s="12"/>
      <c r="Z78" s="14" t="s">
        <v>522</v>
      </c>
      <c r="AA78" s="14" t="s">
        <v>762</v>
      </c>
      <c r="AB78" s="14" t="s">
        <v>763</v>
      </c>
      <c r="AC78" s="11"/>
      <c r="AD78" s="3"/>
    </row>
    <row r="79" customHeight="1" spans="1:30">
      <c r="A79" s="10">
        <v>73</v>
      </c>
      <c r="B79" s="14" t="s">
        <v>764</v>
      </c>
      <c r="C79" s="14" t="s">
        <v>335</v>
      </c>
      <c r="D79" s="14" t="s">
        <v>39</v>
      </c>
      <c r="E79" s="14" t="s">
        <v>765</v>
      </c>
      <c r="F79" s="14">
        <v>2024.5</v>
      </c>
      <c r="G79" s="14">
        <v>2024.6</v>
      </c>
      <c r="H79" s="14" t="s">
        <v>41</v>
      </c>
      <c r="I79" s="12" t="s">
        <v>723</v>
      </c>
      <c r="J79" s="12" t="s">
        <v>766</v>
      </c>
      <c r="K79" s="11">
        <f t="shared" si="2"/>
        <v>30</v>
      </c>
      <c r="L79" s="12">
        <v>0</v>
      </c>
      <c r="M79" s="14">
        <v>30</v>
      </c>
      <c r="N79" s="14">
        <v>0</v>
      </c>
      <c r="O79" s="14">
        <v>0</v>
      </c>
      <c r="P79" s="14">
        <v>0</v>
      </c>
      <c r="Q79" s="12" t="s">
        <v>767</v>
      </c>
      <c r="R79" s="14" t="s">
        <v>768</v>
      </c>
      <c r="S79" s="14" t="s">
        <v>769</v>
      </c>
      <c r="T79" s="14" t="s">
        <v>247</v>
      </c>
      <c r="U79" s="14" t="s">
        <v>727</v>
      </c>
      <c r="V79" s="14" t="s">
        <v>770</v>
      </c>
      <c r="W79" s="14" t="s">
        <v>771</v>
      </c>
      <c r="X79" s="14" t="s">
        <v>772</v>
      </c>
      <c r="Y79" s="12"/>
      <c r="Z79" s="14" t="s">
        <v>731</v>
      </c>
      <c r="AA79" s="14" t="s">
        <v>773</v>
      </c>
      <c r="AB79" s="14" t="s">
        <v>774</v>
      </c>
      <c r="AC79" s="12"/>
      <c r="AD79" s="3"/>
    </row>
    <row r="80" s="4" customFormat="1" ht="89" customHeight="1" spans="1:30">
      <c r="A80" s="10">
        <v>74</v>
      </c>
      <c r="B80" s="15" t="s">
        <v>775</v>
      </c>
      <c r="C80" s="16" t="s">
        <v>38</v>
      </c>
      <c r="D80" s="16" t="s">
        <v>108</v>
      </c>
      <c r="E80" s="16" t="s">
        <v>776</v>
      </c>
      <c r="F80" s="16">
        <v>2024.1</v>
      </c>
      <c r="G80" s="16">
        <v>2024.12</v>
      </c>
      <c r="H80" s="16" t="s">
        <v>41</v>
      </c>
      <c r="I80" s="16" t="s">
        <v>777</v>
      </c>
      <c r="J80" s="18" t="s">
        <v>778</v>
      </c>
      <c r="K80" s="11">
        <f t="shared" si="2"/>
        <v>50</v>
      </c>
      <c r="L80" s="12">
        <v>50</v>
      </c>
      <c r="M80" s="12"/>
      <c r="N80" s="19"/>
      <c r="O80" s="19"/>
      <c r="P80" s="19"/>
      <c r="Q80" s="16" t="s">
        <v>779</v>
      </c>
      <c r="R80" s="16" t="s">
        <v>780</v>
      </c>
      <c r="S80" s="16" t="s">
        <v>781</v>
      </c>
      <c r="T80" s="16" t="s">
        <v>84</v>
      </c>
      <c r="U80" s="16" t="s">
        <v>48</v>
      </c>
      <c r="V80" s="16" t="s">
        <v>782</v>
      </c>
      <c r="W80" s="16" t="s">
        <v>783</v>
      </c>
      <c r="X80" s="18" t="s">
        <v>779</v>
      </c>
      <c r="Y80" s="19"/>
      <c r="Z80" s="15" t="s">
        <v>784</v>
      </c>
      <c r="AA80" s="16" t="s">
        <v>512</v>
      </c>
      <c r="AB80" s="18" t="s">
        <v>785</v>
      </c>
      <c r="AC80" s="11"/>
      <c r="AD80" s="3"/>
    </row>
    <row r="81" s="4" customFormat="1" ht="89" customHeight="1" spans="1:30">
      <c r="A81" s="10">
        <v>75</v>
      </c>
      <c r="B81" s="16" t="s">
        <v>786</v>
      </c>
      <c r="C81" s="12" t="s">
        <v>38</v>
      </c>
      <c r="D81" s="16" t="s">
        <v>39</v>
      </c>
      <c r="E81" s="16" t="s">
        <v>787</v>
      </c>
      <c r="F81" s="16" t="s">
        <v>788</v>
      </c>
      <c r="G81" s="16" t="s">
        <v>789</v>
      </c>
      <c r="H81" s="16" t="s">
        <v>41</v>
      </c>
      <c r="I81" s="16" t="s">
        <v>777</v>
      </c>
      <c r="J81" s="18" t="s">
        <v>790</v>
      </c>
      <c r="K81" s="11">
        <f t="shared" si="2"/>
        <v>45</v>
      </c>
      <c r="L81" s="12">
        <v>45</v>
      </c>
      <c r="M81" s="12"/>
      <c r="N81" s="19"/>
      <c r="O81" s="19"/>
      <c r="P81" s="19"/>
      <c r="Q81" s="16" t="s">
        <v>791</v>
      </c>
      <c r="R81" s="16" t="s">
        <v>792</v>
      </c>
      <c r="S81" s="16" t="s">
        <v>793</v>
      </c>
      <c r="T81" s="16" t="s">
        <v>482</v>
      </c>
      <c r="U81" s="16" t="s">
        <v>291</v>
      </c>
      <c r="V81" s="16" t="s">
        <v>794</v>
      </c>
      <c r="W81" s="16" t="s">
        <v>783</v>
      </c>
      <c r="X81" s="18" t="s">
        <v>791</v>
      </c>
      <c r="Y81" s="19"/>
      <c r="Z81" s="15" t="s">
        <v>52</v>
      </c>
      <c r="AA81" s="16" t="s">
        <v>562</v>
      </c>
      <c r="AB81" s="18" t="s">
        <v>795</v>
      </c>
      <c r="AC81" s="19"/>
      <c r="AD81" s="3"/>
    </row>
    <row r="82" s="4" customFormat="1" ht="89" customHeight="1" spans="1:30">
      <c r="A82" s="10">
        <v>76</v>
      </c>
      <c r="B82" s="16" t="s">
        <v>796</v>
      </c>
      <c r="C82" s="16" t="s">
        <v>157</v>
      </c>
      <c r="D82" s="16" t="s">
        <v>108</v>
      </c>
      <c r="E82" s="16" t="s">
        <v>797</v>
      </c>
      <c r="F82" s="16">
        <v>2024.01</v>
      </c>
      <c r="G82" s="16">
        <v>2024.12</v>
      </c>
      <c r="H82" s="16" t="s">
        <v>41</v>
      </c>
      <c r="I82" s="16" t="s">
        <v>777</v>
      </c>
      <c r="J82" s="18" t="s">
        <v>798</v>
      </c>
      <c r="K82" s="11">
        <f t="shared" si="2"/>
        <v>30</v>
      </c>
      <c r="L82" s="12">
        <v>30</v>
      </c>
      <c r="M82" s="12"/>
      <c r="N82" s="19"/>
      <c r="O82" s="19"/>
      <c r="P82" s="19"/>
      <c r="Q82" s="16" t="s">
        <v>799</v>
      </c>
      <c r="R82" s="16" t="s">
        <v>800</v>
      </c>
      <c r="S82" s="16" t="s">
        <v>801</v>
      </c>
      <c r="T82" s="16" t="s">
        <v>84</v>
      </c>
      <c r="U82" s="16" t="s">
        <v>48</v>
      </c>
      <c r="V82" s="16" t="s">
        <v>802</v>
      </c>
      <c r="W82" s="16" t="s">
        <v>803</v>
      </c>
      <c r="X82" s="18" t="s">
        <v>799</v>
      </c>
      <c r="Y82" s="19"/>
      <c r="Z82" s="15" t="s">
        <v>784</v>
      </c>
      <c r="AA82" s="16" t="s">
        <v>512</v>
      </c>
      <c r="AB82" s="18" t="s">
        <v>804</v>
      </c>
      <c r="AC82" s="19"/>
      <c r="AD82" s="3"/>
    </row>
    <row r="83" s="4" customFormat="1" ht="89" customHeight="1" spans="1:30">
      <c r="A83" s="10">
        <v>77</v>
      </c>
      <c r="B83" s="16" t="s">
        <v>805</v>
      </c>
      <c r="C83" s="16" t="s">
        <v>157</v>
      </c>
      <c r="D83" s="16" t="s">
        <v>39</v>
      </c>
      <c r="E83" s="16" t="s">
        <v>806</v>
      </c>
      <c r="F83" s="16">
        <v>2024.1</v>
      </c>
      <c r="G83" s="16">
        <v>2024.12</v>
      </c>
      <c r="H83" s="16" t="s">
        <v>41</v>
      </c>
      <c r="I83" s="16" t="s">
        <v>777</v>
      </c>
      <c r="J83" s="18" t="s">
        <v>807</v>
      </c>
      <c r="K83" s="11">
        <f t="shared" si="2"/>
        <v>30</v>
      </c>
      <c r="L83" s="12">
        <v>30</v>
      </c>
      <c r="M83" s="12"/>
      <c r="N83" s="19"/>
      <c r="O83" s="19"/>
      <c r="P83" s="19"/>
      <c r="Q83" s="16" t="s">
        <v>808</v>
      </c>
      <c r="R83" s="16" t="s">
        <v>809</v>
      </c>
      <c r="S83" s="16" t="s">
        <v>810</v>
      </c>
      <c r="T83" s="16" t="s">
        <v>84</v>
      </c>
      <c r="U83" s="16" t="s">
        <v>811</v>
      </c>
      <c r="V83" s="16" t="s">
        <v>802</v>
      </c>
      <c r="W83" s="16" t="s">
        <v>783</v>
      </c>
      <c r="X83" s="18" t="s">
        <v>808</v>
      </c>
      <c r="Y83" s="19"/>
      <c r="Z83" s="15" t="s">
        <v>784</v>
      </c>
      <c r="AA83" s="16" t="s">
        <v>512</v>
      </c>
      <c r="AB83" s="18" t="s">
        <v>812</v>
      </c>
      <c r="AC83" s="19"/>
      <c r="AD83" s="3"/>
    </row>
    <row r="84" s="4" customFormat="1" ht="89" customHeight="1" spans="1:30">
      <c r="A84" s="10">
        <v>78</v>
      </c>
      <c r="B84" s="16" t="s">
        <v>813</v>
      </c>
      <c r="C84" s="16" t="s">
        <v>196</v>
      </c>
      <c r="D84" s="16" t="s">
        <v>108</v>
      </c>
      <c r="E84" s="16" t="s">
        <v>806</v>
      </c>
      <c r="F84" s="16">
        <v>2024.1</v>
      </c>
      <c r="G84" s="16">
        <v>2024.12</v>
      </c>
      <c r="H84" s="16" t="s">
        <v>814</v>
      </c>
      <c r="I84" s="16" t="s">
        <v>777</v>
      </c>
      <c r="J84" s="18" t="s">
        <v>815</v>
      </c>
      <c r="K84" s="11">
        <f t="shared" si="2"/>
        <v>97.5</v>
      </c>
      <c r="L84" s="12"/>
      <c r="M84" s="12">
        <v>45</v>
      </c>
      <c r="N84" s="12">
        <v>52.5</v>
      </c>
      <c r="O84" s="19"/>
      <c r="P84" s="19"/>
      <c r="Q84" s="16" t="s">
        <v>816</v>
      </c>
      <c r="R84" s="16" t="s">
        <v>817</v>
      </c>
      <c r="S84" s="16" t="s">
        <v>818</v>
      </c>
      <c r="T84" s="16" t="s">
        <v>84</v>
      </c>
      <c r="U84" s="16" t="s">
        <v>48</v>
      </c>
      <c r="V84" s="16" t="s">
        <v>819</v>
      </c>
      <c r="W84" s="16" t="s">
        <v>820</v>
      </c>
      <c r="X84" s="18" t="s">
        <v>816</v>
      </c>
      <c r="Y84" s="19"/>
      <c r="Z84" s="15" t="s">
        <v>371</v>
      </c>
      <c r="AA84" s="16" t="s">
        <v>512</v>
      </c>
      <c r="AB84" s="18" t="s">
        <v>821</v>
      </c>
      <c r="AC84" s="11"/>
      <c r="AD84" s="3"/>
    </row>
    <row r="85" customHeight="1" spans="1:30">
      <c r="A85" s="10">
        <v>79</v>
      </c>
      <c r="B85" s="12" t="s">
        <v>822</v>
      </c>
      <c r="C85" s="12" t="s">
        <v>196</v>
      </c>
      <c r="D85" s="12" t="s">
        <v>823</v>
      </c>
      <c r="E85" s="12" t="s">
        <v>824</v>
      </c>
      <c r="F85" s="12">
        <v>2024.03</v>
      </c>
      <c r="G85" s="12">
        <v>2024.08</v>
      </c>
      <c r="H85" s="12" t="s">
        <v>41</v>
      </c>
      <c r="I85" s="12" t="s">
        <v>825</v>
      </c>
      <c r="J85" s="12" t="s">
        <v>826</v>
      </c>
      <c r="K85" s="11">
        <f t="shared" si="2"/>
        <v>45</v>
      </c>
      <c r="L85" s="12">
        <v>45</v>
      </c>
      <c r="M85" s="12">
        <v>0</v>
      </c>
      <c r="N85" s="12">
        <v>0</v>
      </c>
      <c r="O85" s="12">
        <v>0</v>
      </c>
      <c r="P85" s="11">
        <v>0</v>
      </c>
      <c r="Q85" s="12" t="s">
        <v>827</v>
      </c>
      <c r="R85" s="12" t="s">
        <v>828</v>
      </c>
      <c r="S85" s="12" t="s">
        <v>829</v>
      </c>
      <c r="T85" s="12" t="s">
        <v>830</v>
      </c>
      <c r="U85" s="12" t="s">
        <v>48</v>
      </c>
      <c r="V85" s="12" t="s">
        <v>819</v>
      </c>
      <c r="W85" s="12" t="s">
        <v>831</v>
      </c>
      <c r="X85" s="12" t="s">
        <v>827</v>
      </c>
      <c r="Y85" s="12"/>
      <c r="Z85" s="12" t="s">
        <v>832</v>
      </c>
      <c r="AA85" s="12" t="s">
        <v>154</v>
      </c>
      <c r="AB85" s="12" t="s">
        <v>833</v>
      </c>
      <c r="AC85" s="11"/>
      <c r="AD85" s="3"/>
    </row>
    <row r="86" ht="88" customHeight="1" spans="1:30">
      <c r="A86" s="10">
        <v>80</v>
      </c>
      <c r="B86" s="12" t="s">
        <v>834</v>
      </c>
      <c r="C86" s="12" t="s">
        <v>157</v>
      </c>
      <c r="D86" s="12" t="s">
        <v>39</v>
      </c>
      <c r="E86" s="12" t="s">
        <v>825</v>
      </c>
      <c r="F86" s="12">
        <v>2024.03</v>
      </c>
      <c r="G86" s="17">
        <v>2024.12</v>
      </c>
      <c r="H86" s="12" t="s">
        <v>41</v>
      </c>
      <c r="I86" s="12" t="s">
        <v>825</v>
      </c>
      <c r="J86" s="12" t="s">
        <v>835</v>
      </c>
      <c r="K86" s="11">
        <f t="shared" si="2"/>
        <v>80</v>
      </c>
      <c r="L86" s="12">
        <v>80</v>
      </c>
      <c r="M86" s="12">
        <v>0</v>
      </c>
      <c r="N86" s="12">
        <v>0</v>
      </c>
      <c r="O86" s="12">
        <v>0</v>
      </c>
      <c r="P86" s="11">
        <v>0</v>
      </c>
      <c r="Q86" s="12" t="s">
        <v>836</v>
      </c>
      <c r="R86" s="12" t="s">
        <v>837</v>
      </c>
      <c r="S86" s="12" t="s">
        <v>838</v>
      </c>
      <c r="T86" s="12" t="s">
        <v>830</v>
      </c>
      <c r="U86" s="12" t="s">
        <v>48</v>
      </c>
      <c r="V86" s="12" t="s">
        <v>839</v>
      </c>
      <c r="W86" s="12" t="s">
        <v>840</v>
      </c>
      <c r="X86" s="12" t="s">
        <v>836</v>
      </c>
      <c r="Y86" s="12"/>
      <c r="Z86" s="12" t="s">
        <v>841</v>
      </c>
      <c r="AA86" s="12" t="s">
        <v>842</v>
      </c>
      <c r="AB86" s="12" t="s">
        <v>843</v>
      </c>
      <c r="AC86" s="11"/>
      <c r="AD86" s="3"/>
    </row>
    <row r="87" customHeight="1" spans="1:30">
      <c r="A87" s="10">
        <v>81</v>
      </c>
      <c r="B87" s="12" t="s">
        <v>844</v>
      </c>
      <c r="C87" s="12" t="s">
        <v>157</v>
      </c>
      <c r="D87" s="12" t="s">
        <v>39</v>
      </c>
      <c r="E87" s="12" t="s">
        <v>825</v>
      </c>
      <c r="F87" s="12">
        <v>2024.03</v>
      </c>
      <c r="G87" s="12">
        <v>2024.08</v>
      </c>
      <c r="H87" s="12" t="s">
        <v>41</v>
      </c>
      <c r="I87" s="12" t="s">
        <v>825</v>
      </c>
      <c r="J87" s="12" t="s">
        <v>845</v>
      </c>
      <c r="K87" s="11">
        <f t="shared" si="2"/>
        <v>30</v>
      </c>
      <c r="L87" s="12">
        <v>30</v>
      </c>
      <c r="M87" s="12">
        <v>0</v>
      </c>
      <c r="N87" s="12">
        <v>0</v>
      </c>
      <c r="O87" s="12">
        <v>0</v>
      </c>
      <c r="P87" s="11">
        <v>0</v>
      </c>
      <c r="Q87" s="12" t="s">
        <v>846</v>
      </c>
      <c r="R87" s="12" t="s">
        <v>847</v>
      </c>
      <c r="S87" s="12" t="s">
        <v>848</v>
      </c>
      <c r="T87" s="12" t="s">
        <v>830</v>
      </c>
      <c r="U87" s="12" t="s">
        <v>48</v>
      </c>
      <c r="V87" s="12" t="s">
        <v>802</v>
      </c>
      <c r="W87" s="12" t="s">
        <v>849</v>
      </c>
      <c r="X87" s="12" t="s">
        <v>850</v>
      </c>
      <c r="Y87" s="12"/>
      <c r="Z87" s="12" t="s">
        <v>832</v>
      </c>
      <c r="AA87" s="12" t="s">
        <v>154</v>
      </c>
      <c r="AB87" s="12" t="s">
        <v>851</v>
      </c>
      <c r="AC87" s="11"/>
      <c r="AD87" s="3"/>
    </row>
    <row r="88" customHeight="1" spans="1:30">
      <c r="A88" s="10">
        <v>82</v>
      </c>
      <c r="B88" s="12" t="s">
        <v>852</v>
      </c>
      <c r="C88" s="12" t="s">
        <v>196</v>
      </c>
      <c r="D88" s="12" t="s">
        <v>108</v>
      </c>
      <c r="E88" s="12" t="s">
        <v>853</v>
      </c>
      <c r="F88" s="12">
        <v>2024.03</v>
      </c>
      <c r="G88" s="12">
        <v>2024.08</v>
      </c>
      <c r="H88" s="12" t="s">
        <v>41</v>
      </c>
      <c r="I88" s="12" t="s">
        <v>825</v>
      </c>
      <c r="J88" s="12" t="s">
        <v>854</v>
      </c>
      <c r="K88" s="11">
        <f t="shared" si="2"/>
        <v>30</v>
      </c>
      <c r="L88" s="12">
        <v>0</v>
      </c>
      <c r="M88" s="12">
        <v>30</v>
      </c>
      <c r="N88" s="12">
        <v>0</v>
      </c>
      <c r="O88" s="12">
        <v>0</v>
      </c>
      <c r="P88" s="11">
        <v>0</v>
      </c>
      <c r="Q88" s="12" t="s">
        <v>855</v>
      </c>
      <c r="R88" s="12" t="s">
        <v>856</v>
      </c>
      <c r="S88" s="12" t="s">
        <v>857</v>
      </c>
      <c r="T88" s="12" t="s">
        <v>830</v>
      </c>
      <c r="U88" s="12" t="s">
        <v>48</v>
      </c>
      <c r="V88" s="12" t="s">
        <v>858</v>
      </c>
      <c r="W88" s="12" t="s">
        <v>859</v>
      </c>
      <c r="X88" s="12" t="s">
        <v>860</v>
      </c>
      <c r="Y88" s="12"/>
      <c r="Z88" s="12" t="s">
        <v>841</v>
      </c>
      <c r="AA88" s="12" t="s">
        <v>154</v>
      </c>
      <c r="AB88" s="12" t="s">
        <v>861</v>
      </c>
      <c r="AC88" s="11"/>
      <c r="AD88" s="3"/>
    </row>
    <row r="89" s="6" customFormat="1" ht="90" customHeight="1" spans="1:30">
      <c r="A89" s="10">
        <v>83</v>
      </c>
      <c r="B89" s="11" t="s">
        <v>862</v>
      </c>
      <c r="C89" s="12" t="s">
        <v>157</v>
      </c>
      <c r="D89" s="12" t="s">
        <v>39</v>
      </c>
      <c r="E89" s="12" t="s">
        <v>863</v>
      </c>
      <c r="F89" s="12">
        <v>2024.1</v>
      </c>
      <c r="G89" s="12">
        <v>2024.12</v>
      </c>
      <c r="H89" s="12" t="s">
        <v>41</v>
      </c>
      <c r="I89" s="12" t="s">
        <v>864</v>
      </c>
      <c r="J89" s="12" t="s">
        <v>865</v>
      </c>
      <c r="K89" s="11">
        <f t="shared" si="2"/>
        <v>80</v>
      </c>
      <c r="L89" s="11">
        <v>80</v>
      </c>
      <c r="M89" s="11">
        <v>0</v>
      </c>
      <c r="N89" s="11">
        <v>0</v>
      </c>
      <c r="O89" s="11">
        <v>0</v>
      </c>
      <c r="P89" s="11">
        <v>0</v>
      </c>
      <c r="Q89" s="11">
        <v>3394</v>
      </c>
      <c r="R89" s="12" t="s">
        <v>866</v>
      </c>
      <c r="S89" s="12" t="s">
        <v>867</v>
      </c>
      <c r="T89" s="12" t="s">
        <v>868</v>
      </c>
      <c r="U89" s="12" t="s">
        <v>869</v>
      </c>
      <c r="V89" s="12" t="s">
        <v>870</v>
      </c>
      <c r="W89" s="12" t="s">
        <v>871</v>
      </c>
      <c r="X89" s="12" t="s">
        <v>872</v>
      </c>
      <c r="Y89" s="12"/>
      <c r="Z89" s="12" t="s">
        <v>873</v>
      </c>
      <c r="AA89" s="12" t="s">
        <v>874</v>
      </c>
      <c r="AB89" s="12" t="s">
        <v>875</v>
      </c>
      <c r="AC89" s="11"/>
      <c r="AD89" s="3"/>
    </row>
    <row r="90" s="4" customFormat="1" ht="72" customHeight="1" spans="1:30">
      <c r="A90" s="10">
        <v>84</v>
      </c>
      <c r="B90" s="12" t="s">
        <v>876</v>
      </c>
      <c r="C90" s="12" t="s">
        <v>38</v>
      </c>
      <c r="D90" s="12" t="s">
        <v>39</v>
      </c>
      <c r="E90" s="12" t="s">
        <v>877</v>
      </c>
      <c r="F90" s="12">
        <v>2024.01</v>
      </c>
      <c r="G90" s="12">
        <v>2024.12</v>
      </c>
      <c r="H90" s="12" t="s">
        <v>198</v>
      </c>
      <c r="I90" s="12" t="s">
        <v>878</v>
      </c>
      <c r="J90" s="12" t="s">
        <v>879</v>
      </c>
      <c r="K90" s="11">
        <f t="shared" si="2"/>
        <v>160</v>
      </c>
      <c r="L90" s="12">
        <v>60</v>
      </c>
      <c r="M90" s="12"/>
      <c r="N90" s="12">
        <v>100</v>
      </c>
      <c r="O90" s="12"/>
      <c r="P90" s="12"/>
      <c r="Q90" s="12" t="s">
        <v>880</v>
      </c>
      <c r="R90" s="12" t="s">
        <v>881</v>
      </c>
      <c r="S90" s="12" t="s">
        <v>879</v>
      </c>
      <c r="T90" s="12" t="s">
        <v>47</v>
      </c>
      <c r="U90" s="12" t="s">
        <v>48</v>
      </c>
      <c r="V90" s="12" t="s">
        <v>882</v>
      </c>
      <c r="W90" s="12" t="s">
        <v>883</v>
      </c>
      <c r="X90" s="12" t="s">
        <v>880</v>
      </c>
      <c r="Y90" s="12"/>
      <c r="Z90" s="12" t="s">
        <v>52</v>
      </c>
      <c r="AA90" s="12" t="s">
        <v>562</v>
      </c>
      <c r="AB90" s="12" t="s">
        <v>884</v>
      </c>
      <c r="AC90" s="11"/>
      <c r="AD90" s="3"/>
    </row>
    <row r="91" s="4" customFormat="1" ht="72" customHeight="1" spans="1:30">
      <c r="A91" s="10">
        <v>85</v>
      </c>
      <c r="B91" s="12" t="s">
        <v>885</v>
      </c>
      <c r="C91" s="12" t="s">
        <v>38</v>
      </c>
      <c r="D91" s="12" t="s">
        <v>39</v>
      </c>
      <c r="E91" s="12" t="s">
        <v>886</v>
      </c>
      <c r="F91" s="12">
        <v>2024.01</v>
      </c>
      <c r="G91" s="12">
        <v>2024.12</v>
      </c>
      <c r="H91" s="12" t="s">
        <v>887</v>
      </c>
      <c r="I91" s="12" t="s">
        <v>878</v>
      </c>
      <c r="J91" s="12" t="s">
        <v>888</v>
      </c>
      <c r="K91" s="11">
        <f t="shared" si="2"/>
        <v>55</v>
      </c>
      <c r="L91" s="12">
        <v>55</v>
      </c>
      <c r="M91" s="12"/>
      <c r="N91" s="12"/>
      <c r="O91" s="12"/>
      <c r="P91" s="12"/>
      <c r="Q91" s="12" t="s">
        <v>889</v>
      </c>
      <c r="R91" s="12" t="s">
        <v>890</v>
      </c>
      <c r="S91" s="12" t="s">
        <v>888</v>
      </c>
      <c r="T91" s="12" t="s">
        <v>47</v>
      </c>
      <c r="U91" s="12" t="s">
        <v>48</v>
      </c>
      <c r="V91" s="12" t="s">
        <v>891</v>
      </c>
      <c r="W91" s="12" t="s">
        <v>892</v>
      </c>
      <c r="X91" s="12" t="s">
        <v>889</v>
      </c>
      <c r="Y91" s="12"/>
      <c r="Z91" s="12" t="s">
        <v>52</v>
      </c>
      <c r="AA91" s="12" t="s">
        <v>562</v>
      </c>
      <c r="AB91" s="12" t="s">
        <v>893</v>
      </c>
      <c r="AC91" s="12"/>
      <c r="AD91" s="3"/>
    </row>
    <row r="92" s="4" customFormat="1" ht="72" customHeight="1" spans="1:30">
      <c r="A92" s="10">
        <v>86</v>
      </c>
      <c r="B92" s="12" t="s">
        <v>894</v>
      </c>
      <c r="C92" s="12" t="s">
        <v>38</v>
      </c>
      <c r="D92" s="12" t="s">
        <v>39</v>
      </c>
      <c r="E92" s="12" t="s">
        <v>895</v>
      </c>
      <c r="F92" s="12">
        <v>2024.01</v>
      </c>
      <c r="G92" s="12">
        <v>2024.12</v>
      </c>
      <c r="H92" s="12" t="s">
        <v>887</v>
      </c>
      <c r="I92" s="12" t="s">
        <v>878</v>
      </c>
      <c r="J92" s="12" t="s">
        <v>896</v>
      </c>
      <c r="K92" s="11">
        <f t="shared" si="2"/>
        <v>80</v>
      </c>
      <c r="L92" s="12">
        <v>80</v>
      </c>
      <c r="M92" s="12"/>
      <c r="N92" s="12"/>
      <c r="O92" s="12"/>
      <c r="P92" s="12"/>
      <c r="Q92" s="12" t="s">
        <v>897</v>
      </c>
      <c r="R92" s="12" t="s">
        <v>898</v>
      </c>
      <c r="S92" s="12" t="s">
        <v>899</v>
      </c>
      <c r="T92" s="12" t="s">
        <v>47</v>
      </c>
      <c r="U92" s="12" t="s">
        <v>48</v>
      </c>
      <c r="V92" s="12" t="s">
        <v>900</v>
      </c>
      <c r="W92" s="12" t="s">
        <v>901</v>
      </c>
      <c r="X92" s="12" t="s">
        <v>897</v>
      </c>
      <c r="Y92" s="12"/>
      <c r="Z92" s="12" t="s">
        <v>52</v>
      </c>
      <c r="AA92" s="12" t="s">
        <v>562</v>
      </c>
      <c r="AB92" s="12" t="s">
        <v>902</v>
      </c>
      <c r="AC92" s="12"/>
      <c r="AD92" s="3"/>
    </row>
    <row r="93" s="4" customFormat="1" ht="72" customHeight="1" spans="1:30">
      <c r="A93" s="10">
        <v>87</v>
      </c>
      <c r="B93" s="12" t="s">
        <v>903</v>
      </c>
      <c r="C93" s="12" t="s">
        <v>326</v>
      </c>
      <c r="D93" s="12" t="s">
        <v>39</v>
      </c>
      <c r="E93" s="12" t="s">
        <v>904</v>
      </c>
      <c r="F93" s="12">
        <v>2024.01</v>
      </c>
      <c r="G93" s="12">
        <v>2024.12</v>
      </c>
      <c r="H93" s="12" t="s">
        <v>101</v>
      </c>
      <c r="I93" s="12" t="s">
        <v>878</v>
      </c>
      <c r="J93" s="12" t="s">
        <v>905</v>
      </c>
      <c r="K93" s="11">
        <f t="shared" si="2"/>
        <v>68</v>
      </c>
      <c r="L93" s="12"/>
      <c r="M93" s="12">
        <v>68</v>
      </c>
      <c r="N93" s="12"/>
      <c r="O93" s="12"/>
      <c r="P93" s="12"/>
      <c r="Q93" s="12" t="s">
        <v>906</v>
      </c>
      <c r="R93" s="12" t="s">
        <v>907</v>
      </c>
      <c r="S93" s="12" t="s">
        <v>908</v>
      </c>
      <c r="T93" s="12" t="s">
        <v>247</v>
      </c>
      <c r="U93" s="12" t="s">
        <v>303</v>
      </c>
      <c r="V93" s="12" t="s">
        <v>909</v>
      </c>
      <c r="W93" s="12"/>
      <c r="X93" s="12" t="s">
        <v>906</v>
      </c>
      <c r="Y93" s="12"/>
      <c r="Z93" s="12" t="s">
        <v>52</v>
      </c>
      <c r="AA93" s="12" t="s">
        <v>307</v>
      </c>
      <c r="AB93" s="12" t="s">
        <v>910</v>
      </c>
      <c r="AC93" s="12"/>
      <c r="AD93" s="3"/>
    </row>
    <row r="94" s="4" customFormat="1" ht="72" customHeight="1" spans="1:30">
      <c r="A94" s="10">
        <v>88</v>
      </c>
      <c r="B94" s="12" t="s">
        <v>911</v>
      </c>
      <c r="C94" s="12" t="s">
        <v>89</v>
      </c>
      <c r="D94" s="12" t="s">
        <v>108</v>
      </c>
      <c r="E94" s="12" t="s">
        <v>886</v>
      </c>
      <c r="F94" s="12">
        <v>2024.01</v>
      </c>
      <c r="G94" s="12">
        <v>2024.12</v>
      </c>
      <c r="H94" s="12" t="s">
        <v>117</v>
      </c>
      <c r="I94" s="12" t="s">
        <v>878</v>
      </c>
      <c r="J94" s="12" t="s">
        <v>912</v>
      </c>
      <c r="K94" s="11">
        <f t="shared" si="2"/>
        <v>25</v>
      </c>
      <c r="L94" s="12">
        <v>25</v>
      </c>
      <c r="M94" s="12"/>
      <c r="N94" s="12"/>
      <c r="O94" s="12"/>
      <c r="P94" s="12"/>
      <c r="Q94" s="12" t="s">
        <v>913</v>
      </c>
      <c r="R94" s="12" t="s">
        <v>914</v>
      </c>
      <c r="S94" s="12" t="s">
        <v>915</v>
      </c>
      <c r="T94" s="12" t="s">
        <v>247</v>
      </c>
      <c r="U94" s="12" t="s">
        <v>303</v>
      </c>
      <c r="V94" s="12" t="s">
        <v>916</v>
      </c>
      <c r="W94" s="12"/>
      <c r="X94" s="12" t="s">
        <v>913</v>
      </c>
      <c r="Y94" s="12"/>
      <c r="Z94" s="12" t="s">
        <v>52</v>
      </c>
      <c r="AA94" s="12" t="s">
        <v>307</v>
      </c>
      <c r="AB94" s="12" t="s">
        <v>917</v>
      </c>
      <c r="AC94" s="12"/>
      <c r="AD94" s="3"/>
    </row>
    <row r="95" s="4" customFormat="1" customHeight="1" spans="1:30">
      <c r="A95" s="10">
        <v>89</v>
      </c>
      <c r="B95" s="11" t="s">
        <v>918</v>
      </c>
      <c r="C95" s="11" t="s">
        <v>38</v>
      </c>
      <c r="D95" s="11" t="s">
        <v>39</v>
      </c>
      <c r="E95" s="11" t="s">
        <v>919</v>
      </c>
      <c r="F95" s="11">
        <v>2024.1</v>
      </c>
      <c r="G95" s="11">
        <v>2024.12</v>
      </c>
      <c r="H95" s="11" t="s">
        <v>41</v>
      </c>
      <c r="I95" s="11" t="s">
        <v>920</v>
      </c>
      <c r="J95" s="11" t="s">
        <v>921</v>
      </c>
      <c r="K95" s="11">
        <f t="shared" si="2"/>
        <v>20</v>
      </c>
      <c r="L95" s="11">
        <v>20</v>
      </c>
      <c r="M95" s="11"/>
      <c r="N95" s="11"/>
      <c r="O95" s="11"/>
      <c r="P95" s="11"/>
      <c r="Q95" s="11" t="s">
        <v>922</v>
      </c>
      <c r="R95" s="11" t="s">
        <v>923</v>
      </c>
      <c r="S95" s="11" t="s">
        <v>921</v>
      </c>
      <c r="T95" s="11" t="s">
        <v>47</v>
      </c>
      <c r="U95" s="11" t="s">
        <v>48</v>
      </c>
      <c r="V95" s="11" t="s">
        <v>924</v>
      </c>
      <c r="W95" s="11"/>
      <c r="X95" s="11" t="s">
        <v>922</v>
      </c>
      <c r="Y95" s="11"/>
      <c r="Z95" s="11" t="s">
        <v>52</v>
      </c>
      <c r="AA95" s="11" t="s">
        <v>925</v>
      </c>
      <c r="AB95" s="11"/>
      <c r="AC95" s="11"/>
      <c r="AD95" s="3"/>
    </row>
    <row r="96" s="4" customFormat="1" customHeight="1" spans="1:30">
      <c r="A96" s="10">
        <v>90</v>
      </c>
      <c r="B96" s="11" t="s">
        <v>926</v>
      </c>
      <c r="C96" s="11" t="s">
        <v>38</v>
      </c>
      <c r="D96" s="11" t="s">
        <v>39</v>
      </c>
      <c r="E96" s="11" t="s">
        <v>927</v>
      </c>
      <c r="F96" s="11">
        <v>2024.1</v>
      </c>
      <c r="G96" s="11">
        <v>2024.12</v>
      </c>
      <c r="H96" s="11" t="s">
        <v>41</v>
      </c>
      <c r="I96" s="11" t="s">
        <v>920</v>
      </c>
      <c r="J96" s="11" t="s">
        <v>928</v>
      </c>
      <c r="K96" s="11">
        <f t="shared" si="2"/>
        <v>25</v>
      </c>
      <c r="L96" s="11">
        <v>25</v>
      </c>
      <c r="M96" s="11"/>
      <c r="N96" s="11"/>
      <c r="O96" s="11"/>
      <c r="P96" s="11"/>
      <c r="Q96" s="11" t="s">
        <v>929</v>
      </c>
      <c r="R96" s="11" t="s">
        <v>928</v>
      </c>
      <c r="S96" s="11" t="s">
        <v>930</v>
      </c>
      <c r="T96" s="11" t="s">
        <v>47</v>
      </c>
      <c r="U96" s="11" t="s">
        <v>48</v>
      </c>
      <c r="V96" s="11"/>
      <c r="W96" s="11"/>
      <c r="X96" s="11" t="s">
        <v>931</v>
      </c>
      <c r="Y96" s="11"/>
      <c r="Z96" s="11" t="s">
        <v>52</v>
      </c>
      <c r="AA96" s="11" t="s">
        <v>925</v>
      </c>
      <c r="AB96" s="11"/>
      <c r="AC96" s="11"/>
      <c r="AD96" s="3"/>
    </row>
    <row r="97" s="4" customFormat="1" customHeight="1" spans="1:30">
      <c r="A97" s="10">
        <v>91</v>
      </c>
      <c r="B97" s="11" t="s">
        <v>932</v>
      </c>
      <c r="C97" s="11" t="s">
        <v>38</v>
      </c>
      <c r="D97" s="11" t="s">
        <v>39</v>
      </c>
      <c r="E97" s="11" t="s">
        <v>933</v>
      </c>
      <c r="F97" s="11">
        <v>2023.11</v>
      </c>
      <c r="G97" s="11">
        <v>2024.2</v>
      </c>
      <c r="H97" s="11" t="s">
        <v>41</v>
      </c>
      <c r="I97" s="11" t="s">
        <v>920</v>
      </c>
      <c r="J97" s="11" t="s">
        <v>934</v>
      </c>
      <c r="K97" s="11">
        <f t="shared" si="2"/>
        <v>10</v>
      </c>
      <c r="L97" s="11">
        <v>10</v>
      </c>
      <c r="M97" s="11"/>
      <c r="N97" s="11"/>
      <c r="O97" s="11"/>
      <c r="P97" s="11"/>
      <c r="Q97" s="11" t="s">
        <v>935</v>
      </c>
      <c r="R97" s="11" t="s">
        <v>936</v>
      </c>
      <c r="S97" s="11" t="s">
        <v>934</v>
      </c>
      <c r="T97" s="11" t="s">
        <v>47</v>
      </c>
      <c r="U97" s="11" t="s">
        <v>48</v>
      </c>
      <c r="V97" s="11" t="s">
        <v>937</v>
      </c>
      <c r="W97" s="11" t="s">
        <v>938</v>
      </c>
      <c r="X97" s="11" t="s">
        <v>935</v>
      </c>
      <c r="Y97" s="11"/>
      <c r="Z97" s="11" t="s">
        <v>52</v>
      </c>
      <c r="AA97" s="11" t="s">
        <v>939</v>
      </c>
      <c r="AB97" s="11"/>
      <c r="AC97" s="11"/>
      <c r="AD97" s="3"/>
    </row>
    <row r="98" s="4" customFormat="1" customHeight="1" spans="1:30">
      <c r="A98" s="10">
        <v>92</v>
      </c>
      <c r="B98" s="11" t="s">
        <v>940</v>
      </c>
      <c r="C98" s="11" t="s">
        <v>38</v>
      </c>
      <c r="D98" s="11" t="s">
        <v>39</v>
      </c>
      <c r="E98" s="11" t="s">
        <v>941</v>
      </c>
      <c r="F98" s="11">
        <v>2024.4</v>
      </c>
      <c r="G98" s="11">
        <v>2024.12</v>
      </c>
      <c r="H98" s="11" t="s">
        <v>41</v>
      </c>
      <c r="I98" s="11" t="s">
        <v>920</v>
      </c>
      <c r="J98" s="11" t="s">
        <v>942</v>
      </c>
      <c r="K98" s="11">
        <f t="shared" si="2"/>
        <v>25</v>
      </c>
      <c r="L98" s="11">
        <v>25</v>
      </c>
      <c r="M98" s="11"/>
      <c r="N98" s="11"/>
      <c r="O98" s="11"/>
      <c r="P98" s="11"/>
      <c r="Q98" s="11" t="s">
        <v>943</v>
      </c>
      <c r="R98" s="11" t="s">
        <v>944</v>
      </c>
      <c r="S98" s="11" t="s">
        <v>945</v>
      </c>
      <c r="T98" s="11" t="s">
        <v>247</v>
      </c>
      <c r="U98" s="11" t="s">
        <v>48</v>
      </c>
      <c r="V98" s="11" t="s">
        <v>924</v>
      </c>
      <c r="W98" s="11" t="s">
        <v>946</v>
      </c>
      <c r="X98" s="11" t="s">
        <v>947</v>
      </c>
      <c r="Y98" s="11"/>
      <c r="Z98" s="11" t="s">
        <v>52</v>
      </c>
      <c r="AA98" s="11" t="s">
        <v>948</v>
      </c>
      <c r="AB98" s="11"/>
      <c r="AC98" s="11"/>
      <c r="AD98" s="3"/>
    </row>
    <row r="99" s="4" customFormat="1" customHeight="1" spans="1:30">
      <c r="A99" s="10">
        <v>93</v>
      </c>
      <c r="B99" s="11" t="s">
        <v>949</v>
      </c>
      <c r="C99" s="12" t="s">
        <v>38</v>
      </c>
      <c r="D99" s="11" t="s">
        <v>39</v>
      </c>
      <c r="E99" s="11" t="s">
        <v>950</v>
      </c>
      <c r="F99" s="11">
        <v>2024.1</v>
      </c>
      <c r="G99" s="11">
        <v>2024.12</v>
      </c>
      <c r="H99" s="11" t="s">
        <v>41</v>
      </c>
      <c r="I99" s="11" t="s">
        <v>920</v>
      </c>
      <c r="J99" s="11" t="s">
        <v>951</v>
      </c>
      <c r="K99" s="11">
        <f t="shared" si="2"/>
        <v>40</v>
      </c>
      <c r="L99" s="11">
        <v>40</v>
      </c>
      <c r="M99" s="11"/>
      <c r="N99" s="11"/>
      <c r="O99" s="11"/>
      <c r="P99" s="11"/>
      <c r="Q99" s="11" t="s">
        <v>952</v>
      </c>
      <c r="R99" s="11" t="s">
        <v>953</v>
      </c>
      <c r="S99" s="11" t="s">
        <v>951</v>
      </c>
      <c r="T99" s="11" t="s">
        <v>47</v>
      </c>
      <c r="U99" s="11" t="s">
        <v>48</v>
      </c>
      <c r="V99" s="11" t="s">
        <v>954</v>
      </c>
      <c r="W99" s="11"/>
      <c r="X99" s="11" t="s">
        <v>952</v>
      </c>
      <c r="Y99" s="11"/>
      <c r="Z99" s="11" t="s">
        <v>52</v>
      </c>
      <c r="AA99" s="11" t="s">
        <v>925</v>
      </c>
      <c r="AB99" s="11"/>
      <c r="AC99" s="11"/>
      <c r="AD99" s="3"/>
    </row>
    <row r="100" s="4" customFormat="1" customHeight="1" spans="1:30">
      <c r="A100" s="10">
        <v>94</v>
      </c>
      <c r="B100" s="11" t="s">
        <v>955</v>
      </c>
      <c r="C100" s="11" t="s">
        <v>99</v>
      </c>
      <c r="D100" s="11" t="s">
        <v>39</v>
      </c>
      <c r="E100" s="11" t="s">
        <v>956</v>
      </c>
      <c r="F100" s="11">
        <v>2024.01</v>
      </c>
      <c r="G100" s="11">
        <v>2024.6</v>
      </c>
      <c r="H100" s="11" t="s">
        <v>198</v>
      </c>
      <c r="I100" s="11" t="s">
        <v>920</v>
      </c>
      <c r="J100" s="11" t="s">
        <v>957</v>
      </c>
      <c r="K100" s="11">
        <f t="shared" si="2"/>
        <v>120</v>
      </c>
      <c r="L100" s="11"/>
      <c r="M100" s="11">
        <v>120</v>
      </c>
      <c r="N100" s="11"/>
      <c r="O100" s="11"/>
      <c r="P100" s="11"/>
      <c r="Q100" s="11" t="s">
        <v>958</v>
      </c>
      <c r="R100" s="11" t="s">
        <v>959</v>
      </c>
      <c r="S100" s="11" t="s">
        <v>960</v>
      </c>
      <c r="T100" s="11" t="s">
        <v>47</v>
      </c>
      <c r="U100" s="11" t="s">
        <v>48</v>
      </c>
      <c r="V100" s="11" t="s">
        <v>937</v>
      </c>
      <c r="W100" s="11" t="s">
        <v>938</v>
      </c>
      <c r="X100" s="11" t="s">
        <v>961</v>
      </c>
      <c r="Y100" s="11"/>
      <c r="Z100" s="11" t="s">
        <v>52</v>
      </c>
      <c r="AA100" s="11" t="s">
        <v>939</v>
      </c>
      <c r="AB100" s="11"/>
      <c r="AC100" s="11"/>
      <c r="AD100" s="3"/>
    </row>
    <row r="101" s="4" customFormat="1" ht="91" customHeight="1" spans="1:30">
      <c r="A101" s="10">
        <v>95</v>
      </c>
      <c r="B101" s="11" t="s">
        <v>962</v>
      </c>
      <c r="C101" s="11" t="s">
        <v>38</v>
      </c>
      <c r="D101" s="11" t="s">
        <v>39</v>
      </c>
      <c r="E101" s="11" t="s">
        <v>963</v>
      </c>
      <c r="F101" s="11">
        <v>2024.3</v>
      </c>
      <c r="G101" s="11">
        <v>2024.12</v>
      </c>
      <c r="H101" s="11" t="s">
        <v>41</v>
      </c>
      <c r="I101" s="11" t="s">
        <v>964</v>
      </c>
      <c r="J101" s="11" t="s">
        <v>965</v>
      </c>
      <c r="K101" s="11">
        <f t="shared" si="2"/>
        <v>80</v>
      </c>
      <c r="L101" s="11">
        <v>80</v>
      </c>
      <c r="M101" s="11">
        <v>0</v>
      </c>
      <c r="N101" s="11">
        <v>0</v>
      </c>
      <c r="O101" s="11">
        <v>0</v>
      </c>
      <c r="P101" s="11">
        <v>0</v>
      </c>
      <c r="Q101" s="11" t="s">
        <v>966</v>
      </c>
      <c r="R101" s="11" t="s">
        <v>967</v>
      </c>
      <c r="S101" s="11" t="s">
        <v>968</v>
      </c>
      <c r="T101" s="11" t="s">
        <v>47</v>
      </c>
      <c r="U101" s="11" t="s">
        <v>48</v>
      </c>
      <c r="V101" s="11" t="s">
        <v>969</v>
      </c>
      <c r="W101" s="11" t="s">
        <v>970</v>
      </c>
      <c r="X101" s="11" t="s">
        <v>971</v>
      </c>
      <c r="Y101" s="11"/>
      <c r="Z101" s="11" t="s">
        <v>972</v>
      </c>
      <c r="AA101" s="11" t="s">
        <v>973</v>
      </c>
      <c r="AB101" s="11" t="s">
        <v>974</v>
      </c>
      <c r="AC101" s="11"/>
      <c r="AD101" s="3"/>
    </row>
    <row r="102" s="4" customFormat="1" ht="91" customHeight="1" spans="1:30">
      <c r="A102" s="10">
        <v>96</v>
      </c>
      <c r="B102" s="11" t="s">
        <v>975</v>
      </c>
      <c r="C102" s="11" t="s">
        <v>38</v>
      </c>
      <c r="D102" s="11" t="s">
        <v>39</v>
      </c>
      <c r="E102" s="11" t="s">
        <v>976</v>
      </c>
      <c r="F102" s="11">
        <v>2024.3</v>
      </c>
      <c r="G102" s="11">
        <v>2024.12</v>
      </c>
      <c r="H102" s="11" t="s">
        <v>41</v>
      </c>
      <c r="I102" s="11" t="s">
        <v>964</v>
      </c>
      <c r="J102" s="11" t="s">
        <v>977</v>
      </c>
      <c r="K102" s="11">
        <f t="shared" si="2"/>
        <v>90</v>
      </c>
      <c r="L102" s="11">
        <v>90</v>
      </c>
      <c r="M102" s="11">
        <v>0</v>
      </c>
      <c r="N102" s="11">
        <v>0</v>
      </c>
      <c r="O102" s="11">
        <v>0</v>
      </c>
      <c r="P102" s="11">
        <v>0</v>
      </c>
      <c r="Q102" s="11" t="s">
        <v>978</v>
      </c>
      <c r="R102" s="11" t="s">
        <v>979</v>
      </c>
      <c r="S102" s="11" t="s">
        <v>980</v>
      </c>
      <c r="T102" s="11" t="s">
        <v>47</v>
      </c>
      <c r="U102" s="11" t="s">
        <v>48</v>
      </c>
      <c r="V102" s="11" t="s">
        <v>981</v>
      </c>
      <c r="W102" s="11" t="s">
        <v>982</v>
      </c>
      <c r="X102" s="11" t="s">
        <v>983</v>
      </c>
      <c r="Y102" s="11"/>
      <c r="Z102" s="11" t="s">
        <v>972</v>
      </c>
      <c r="AA102" s="11" t="s">
        <v>973</v>
      </c>
      <c r="AB102" s="11" t="s">
        <v>984</v>
      </c>
      <c r="AC102" s="11"/>
      <c r="AD102" s="3"/>
    </row>
    <row r="103" s="4" customFormat="1" ht="91" customHeight="1" spans="1:30">
      <c r="A103" s="10">
        <v>97</v>
      </c>
      <c r="B103" s="11" t="s">
        <v>985</v>
      </c>
      <c r="C103" s="11" t="s">
        <v>38</v>
      </c>
      <c r="D103" s="11" t="s">
        <v>39</v>
      </c>
      <c r="E103" s="11" t="s">
        <v>976</v>
      </c>
      <c r="F103" s="11">
        <v>2024.3</v>
      </c>
      <c r="G103" s="11">
        <v>2024.12</v>
      </c>
      <c r="H103" s="11" t="s">
        <v>41</v>
      </c>
      <c r="I103" s="11" t="s">
        <v>964</v>
      </c>
      <c r="J103" s="11" t="s">
        <v>986</v>
      </c>
      <c r="K103" s="11">
        <f t="shared" si="2"/>
        <v>60</v>
      </c>
      <c r="L103" s="11">
        <v>60</v>
      </c>
      <c r="M103" s="11">
        <v>0</v>
      </c>
      <c r="N103" s="11">
        <v>0</v>
      </c>
      <c r="O103" s="11">
        <v>0</v>
      </c>
      <c r="P103" s="11">
        <v>0</v>
      </c>
      <c r="Q103" s="11" t="s">
        <v>978</v>
      </c>
      <c r="R103" s="11" t="s">
        <v>987</v>
      </c>
      <c r="S103" s="11" t="s">
        <v>988</v>
      </c>
      <c r="T103" s="11" t="s">
        <v>47</v>
      </c>
      <c r="U103" s="11" t="s">
        <v>48</v>
      </c>
      <c r="V103" s="11" t="s">
        <v>531</v>
      </c>
      <c r="W103" s="11" t="s">
        <v>982</v>
      </c>
      <c r="X103" s="11" t="s">
        <v>983</v>
      </c>
      <c r="Y103" s="11"/>
      <c r="Z103" s="11" t="s">
        <v>972</v>
      </c>
      <c r="AA103" s="11" t="s">
        <v>973</v>
      </c>
      <c r="AB103" s="11" t="s">
        <v>984</v>
      </c>
      <c r="AC103" s="11"/>
      <c r="AD103" s="3"/>
    </row>
    <row r="104" ht="60" customHeight="1" spans="1:30">
      <c r="A104" s="10">
        <v>98</v>
      </c>
      <c r="B104" s="11" t="s">
        <v>989</v>
      </c>
      <c r="C104" s="11" t="s">
        <v>157</v>
      </c>
      <c r="D104" s="11" t="s">
        <v>108</v>
      </c>
      <c r="E104" s="11" t="s">
        <v>990</v>
      </c>
      <c r="F104" s="11">
        <v>2024.2</v>
      </c>
      <c r="G104" s="11">
        <v>2024.12</v>
      </c>
      <c r="H104" s="11" t="s">
        <v>41</v>
      </c>
      <c r="I104" s="11" t="s">
        <v>990</v>
      </c>
      <c r="J104" s="11" t="s">
        <v>991</v>
      </c>
      <c r="K104" s="11">
        <f t="shared" si="2"/>
        <v>50</v>
      </c>
      <c r="L104" s="11">
        <v>50</v>
      </c>
      <c r="M104" s="11">
        <v>0</v>
      </c>
      <c r="N104" s="11">
        <v>0</v>
      </c>
      <c r="O104" s="11">
        <v>0</v>
      </c>
      <c r="P104" s="11">
        <v>0</v>
      </c>
      <c r="Q104" s="11" t="s">
        <v>992</v>
      </c>
      <c r="R104" s="11" t="s">
        <v>991</v>
      </c>
      <c r="S104" s="11" t="s">
        <v>993</v>
      </c>
      <c r="T104" s="11" t="s">
        <v>47</v>
      </c>
      <c r="U104" s="11" t="s">
        <v>48</v>
      </c>
      <c r="V104" s="11" t="s">
        <v>994</v>
      </c>
      <c r="W104" s="11" t="s">
        <v>995</v>
      </c>
      <c r="X104" s="11" t="s">
        <v>996</v>
      </c>
      <c r="Y104" s="11" t="s">
        <v>997</v>
      </c>
      <c r="Z104" s="11" t="s">
        <v>998</v>
      </c>
      <c r="AA104" s="11" t="s">
        <v>999</v>
      </c>
      <c r="AB104" s="11" t="s">
        <v>1000</v>
      </c>
      <c r="AC104" s="11"/>
      <c r="AD104" s="3"/>
    </row>
    <row r="105" ht="60" customHeight="1" spans="1:30">
      <c r="A105" s="10">
        <v>99</v>
      </c>
      <c r="B105" s="11" t="s">
        <v>1001</v>
      </c>
      <c r="C105" s="11" t="s">
        <v>157</v>
      </c>
      <c r="D105" s="11" t="s">
        <v>39</v>
      </c>
      <c r="E105" s="11" t="s">
        <v>990</v>
      </c>
      <c r="F105" s="11">
        <v>2024.2</v>
      </c>
      <c r="G105" s="11">
        <v>2024.12</v>
      </c>
      <c r="H105" s="11" t="s">
        <v>41</v>
      </c>
      <c r="I105" s="11" t="s">
        <v>990</v>
      </c>
      <c r="J105" s="11" t="s">
        <v>1002</v>
      </c>
      <c r="K105" s="11">
        <f t="shared" si="2"/>
        <v>80</v>
      </c>
      <c r="L105" s="11">
        <v>80</v>
      </c>
      <c r="M105" s="11">
        <v>0</v>
      </c>
      <c r="N105" s="11">
        <v>0</v>
      </c>
      <c r="O105" s="11">
        <v>0</v>
      </c>
      <c r="P105" s="11">
        <v>0</v>
      </c>
      <c r="Q105" s="11" t="s">
        <v>1003</v>
      </c>
      <c r="R105" s="11" t="s">
        <v>1004</v>
      </c>
      <c r="S105" s="11" t="s">
        <v>1005</v>
      </c>
      <c r="T105" s="11" t="s">
        <v>47</v>
      </c>
      <c r="U105" s="11" t="s">
        <v>48</v>
      </c>
      <c r="V105" s="11" t="s">
        <v>1006</v>
      </c>
      <c r="W105" s="11" t="s">
        <v>1007</v>
      </c>
      <c r="X105" s="11" t="s">
        <v>1008</v>
      </c>
      <c r="Y105" s="11" t="s">
        <v>1009</v>
      </c>
      <c r="Z105" s="11" t="s">
        <v>52</v>
      </c>
      <c r="AA105" s="11" t="s">
        <v>1010</v>
      </c>
      <c r="AB105" s="11" t="s">
        <v>1011</v>
      </c>
      <c r="AC105" s="11"/>
      <c r="AD105" s="3"/>
    </row>
    <row r="106" s="4" customFormat="1" ht="82" customHeight="1" spans="1:30">
      <c r="A106" s="10">
        <v>100</v>
      </c>
      <c r="B106" s="11" t="s">
        <v>1012</v>
      </c>
      <c r="C106" s="11" t="s">
        <v>196</v>
      </c>
      <c r="D106" s="11" t="s">
        <v>823</v>
      </c>
      <c r="E106" s="11" t="s">
        <v>1013</v>
      </c>
      <c r="F106" s="11">
        <v>2024.3</v>
      </c>
      <c r="G106" s="11">
        <v>2024.12</v>
      </c>
      <c r="H106" s="11" t="s">
        <v>198</v>
      </c>
      <c r="I106" s="11" t="s">
        <v>1014</v>
      </c>
      <c r="J106" s="11" t="s">
        <v>1015</v>
      </c>
      <c r="K106" s="11">
        <f t="shared" si="2"/>
        <v>120</v>
      </c>
      <c r="L106" s="11"/>
      <c r="M106" s="11">
        <v>36</v>
      </c>
      <c r="N106" s="11">
        <v>60</v>
      </c>
      <c r="O106" s="19"/>
      <c r="P106" s="11">
        <v>24</v>
      </c>
      <c r="Q106" s="11" t="s">
        <v>1016</v>
      </c>
      <c r="R106" s="11" t="s">
        <v>1017</v>
      </c>
      <c r="S106" s="11" t="s">
        <v>1018</v>
      </c>
      <c r="T106" s="11" t="s">
        <v>397</v>
      </c>
      <c r="U106" s="11" t="s">
        <v>398</v>
      </c>
      <c r="V106" s="11" t="s">
        <v>1019</v>
      </c>
      <c r="W106" s="11" t="s">
        <v>1020</v>
      </c>
      <c r="X106" s="11" t="s">
        <v>1016</v>
      </c>
      <c r="Y106" s="20"/>
      <c r="Z106" s="11" t="s">
        <v>1021</v>
      </c>
      <c r="AA106" s="11" t="s">
        <v>1022</v>
      </c>
      <c r="AB106" s="11" t="s">
        <v>1023</v>
      </c>
      <c r="AC106" s="11"/>
      <c r="AD106" s="3"/>
    </row>
    <row r="107" s="4" customFormat="1" ht="82" customHeight="1" spans="1:30">
      <c r="A107" s="10">
        <v>101</v>
      </c>
      <c r="B107" s="11" t="s">
        <v>1024</v>
      </c>
      <c r="C107" s="11" t="s">
        <v>196</v>
      </c>
      <c r="D107" s="11" t="s">
        <v>823</v>
      </c>
      <c r="E107" s="11" t="s">
        <v>1025</v>
      </c>
      <c r="F107" s="11">
        <v>2024.3</v>
      </c>
      <c r="G107" s="11">
        <v>2024.12</v>
      </c>
      <c r="H107" s="11" t="s">
        <v>41</v>
      </c>
      <c r="I107" s="11" t="s">
        <v>1014</v>
      </c>
      <c r="J107" s="11" t="s">
        <v>1026</v>
      </c>
      <c r="K107" s="11">
        <f t="shared" si="2"/>
        <v>98</v>
      </c>
      <c r="L107" s="11"/>
      <c r="M107" s="11">
        <v>80</v>
      </c>
      <c r="N107" s="11"/>
      <c r="O107" s="19"/>
      <c r="P107" s="11">
        <v>18</v>
      </c>
      <c r="Q107" s="11" t="s">
        <v>1027</v>
      </c>
      <c r="R107" s="11" t="s">
        <v>1028</v>
      </c>
      <c r="S107" s="11" t="s">
        <v>1029</v>
      </c>
      <c r="T107" s="11" t="s">
        <v>397</v>
      </c>
      <c r="U107" s="11" t="s">
        <v>398</v>
      </c>
      <c r="V107" s="11" t="s">
        <v>1019</v>
      </c>
      <c r="W107" s="11" t="s">
        <v>1030</v>
      </c>
      <c r="X107" s="11" t="s">
        <v>1027</v>
      </c>
      <c r="Y107" s="20"/>
      <c r="Z107" s="11" t="s">
        <v>1021</v>
      </c>
      <c r="AA107" s="11" t="s">
        <v>1022</v>
      </c>
      <c r="AB107" s="11" t="s">
        <v>1031</v>
      </c>
      <c r="AC107" s="11"/>
      <c r="AD107" s="3"/>
    </row>
    <row r="108" s="4" customFormat="1" ht="82" customHeight="1" spans="1:30">
      <c r="A108" s="10">
        <v>102</v>
      </c>
      <c r="B108" s="11" t="s">
        <v>1032</v>
      </c>
      <c r="C108" s="11" t="s">
        <v>196</v>
      </c>
      <c r="D108" s="11" t="s">
        <v>823</v>
      </c>
      <c r="E108" s="11" t="s">
        <v>1033</v>
      </c>
      <c r="F108" s="11">
        <v>2024.3</v>
      </c>
      <c r="G108" s="11">
        <v>2024.12</v>
      </c>
      <c r="H108" s="11" t="s">
        <v>41</v>
      </c>
      <c r="I108" s="11" t="s">
        <v>1014</v>
      </c>
      <c r="J108" s="11" t="s">
        <v>1034</v>
      </c>
      <c r="K108" s="11">
        <f t="shared" si="2"/>
        <v>120</v>
      </c>
      <c r="L108" s="11">
        <v>96</v>
      </c>
      <c r="M108" s="11"/>
      <c r="N108" s="11"/>
      <c r="O108" s="19"/>
      <c r="P108" s="11">
        <v>24</v>
      </c>
      <c r="Q108" s="11" t="s">
        <v>1035</v>
      </c>
      <c r="R108" s="11" t="s">
        <v>1036</v>
      </c>
      <c r="S108" s="11" t="s">
        <v>1018</v>
      </c>
      <c r="T108" s="11" t="s">
        <v>397</v>
      </c>
      <c r="U108" s="11" t="s">
        <v>398</v>
      </c>
      <c r="V108" s="11" t="s">
        <v>1019</v>
      </c>
      <c r="W108" s="11" t="s">
        <v>1037</v>
      </c>
      <c r="X108" s="11" t="s">
        <v>1035</v>
      </c>
      <c r="Y108" s="20"/>
      <c r="Z108" s="11" t="s">
        <v>1021</v>
      </c>
      <c r="AA108" s="11" t="s">
        <v>1022</v>
      </c>
      <c r="AB108" s="11" t="s">
        <v>1031</v>
      </c>
      <c r="AC108" s="11"/>
      <c r="AD108" s="3"/>
    </row>
    <row r="109" s="4" customFormat="1" customHeight="1" spans="1:30">
      <c r="A109" s="10">
        <v>103</v>
      </c>
      <c r="B109" s="11" t="s">
        <v>1038</v>
      </c>
      <c r="C109" s="11" t="s">
        <v>38</v>
      </c>
      <c r="D109" s="11" t="s">
        <v>39</v>
      </c>
      <c r="E109" s="11" t="s">
        <v>1039</v>
      </c>
      <c r="F109" s="11">
        <v>2024.01</v>
      </c>
      <c r="G109" s="11">
        <v>2024.12</v>
      </c>
      <c r="H109" s="11" t="s">
        <v>41</v>
      </c>
      <c r="I109" s="11" t="s">
        <v>1040</v>
      </c>
      <c r="J109" s="11" t="s">
        <v>1041</v>
      </c>
      <c r="K109" s="11">
        <f t="shared" si="2"/>
        <v>380</v>
      </c>
      <c r="L109" s="11">
        <v>380</v>
      </c>
      <c r="M109" s="11">
        <v>0</v>
      </c>
      <c r="N109" s="11">
        <v>0</v>
      </c>
      <c r="O109" s="11">
        <v>0</v>
      </c>
      <c r="P109" s="11">
        <v>0</v>
      </c>
      <c r="Q109" s="11" t="s">
        <v>1042</v>
      </c>
      <c r="R109" s="11" t="s">
        <v>1043</v>
      </c>
      <c r="S109" s="11" t="s">
        <v>1044</v>
      </c>
      <c r="T109" s="11" t="s">
        <v>1045</v>
      </c>
      <c r="U109" s="11" t="s">
        <v>1046</v>
      </c>
      <c r="V109" s="11" t="s">
        <v>1047</v>
      </c>
      <c r="W109" s="11" t="s">
        <v>1048</v>
      </c>
      <c r="X109" s="11" t="s">
        <v>1042</v>
      </c>
      <c r="Y109" s="11"/>
      <c r="Z109" s="11" t="s">
        <v>610</v>
      </c>
      <c r="AA109" s="11" t="s">
        <v>1049</v>
      </c>
      <c r="AB109" s="11" t="s">
        <v>1050</v>
      </c>
      <c r="AC109" s="11"/>
      <c r="AD109" s="3"/>
    </row>
    <row r="110" s="4" customFormat="1" customHeight="1" spans="1:30">
      <c r="A110" s="10">
        <v>104</v>
      </c>
      <c r="B110" s="11" t="s">
        <v>1051</v>
      </c>
      <c r="C110" s="11" t="s">
        <v>38</v>
      </c>
      <c r="D110" s="11" t="s">
        <v>39</v>
      </c>
      <c r="E110" s="11" t="s">
        <v>1039</v>
      </c>
      <c r="F110" s="11">
        <v>2024.01</v>
      </c>
      <c r="G110" s="11">
        <v>2024.12</v>
      </c>
      <c r="H110" s="11" t="s">
        <v>41</v>
      </c>
      <c r="I110" s="11" t="s">
        <v>1040</v>
      </c>
      <c r="J110" s="11" t="s">
        <v>1052</v>
      </c>
      <c r="K110" s="11">
        <f t="shared" si="2"/>
        <v>150</v>
      </c>
      <c r="L110" s="11">
        <v>150</v>
      </c>
      <c r="M110" s="11">
        <v>0</v>
      </c>
      <c r="N110" s="11">
        <v>0</v>
      </c>
      <c r="O110" s="11">
        <v>0</v>
      </c>
      <c r="P110" s="11">
        <v>0</v>
      </c>
      <c r="Q110" s="11" t="s">
        <v>1053</v>
      </c>
      <c r="R110" s="11" t="s">
        <v>1054</v>
      </c>
      <c r="S110" s="11" t="s">
        <v>1055</v>
      </c>
      <c r="T110" s="11" t="s">
        <v>1045</v>
      </c>
      <c r="U110" s="11" t="s">
        <v>1046</v>
      </c>
      <c r="V110" s="11" t="s">
        <v>1056</v>
      </c>
      <c r="W110" s="11" t="s">
        <v>1048</v>
      </c>
      <c r="X110" s="11" t="s">
        <v>1053</v>
      </c>
      <c r="Y110" s="11"/>
      <c r="Z110" s="11" t="s">
        <v>610</v>
      </c>
      <c r="AA110" s="11" t="s">
        <v>1049</v>
      </c>
      <c r="AB110" s="11" t="s">
        <v>1050</v>
      </c>
      <c r="AC110" s="11"/>
      <c r="AD110" s="3"/>
    </row>
    <row r="111" s="4" customFormat="1" customHeight="1" spans="1:30">
      <c r="A111" s="10">
        <v>105</v>
      </c>
      <c r="B111" s="11" t="s">
        <v>1057</v>
      </c>
      <c r="C111" s="11" t="s">
        <v>38</v>
      </c>
      <c r="D111" s="11" t="s">
        <v>39</v>
      </c>
      <c r="E111" s="11" t="s">
        <v>1039</v>
      </c>
      <c r="F111" s="11">
        <v>2024.01</v>
      </c>
      <c r="G111" s="11">
        <v>2024.12</v>
      </c>
      <c r="H111" s="11" t="s">
        <v>41</v>
      </c>
      <c r="I111" s="11" t="s">
        <v>1040</v>
      </c>
      <c r="J111" s="11" t="s">
        <v>1058</v>
      </c>
      <c r="K111" s="11">
        <f t="shared" si="2"/>
        <v>120</v>
      </c>
      <c r="L111" s="11">
        <v>120</v>
      </c>
      <c r="M111" s="11">
        <v>0</v>
      </c>
      <c r="N111" s="11">
        <v>0</v>
      </c>
      <c r="O111" s="11">
        <v>0</v>
      </c>
      <c r="P111" s="11">
        <v>0</v>
      </c>
      <c r="Q111" s="11" t="s">
        <v>1059</v>
      </c>
      <c r="R111" s="11" t="s">
        <v>1060</v>
      </c>
      <c r="S111" s="11" t="s">
        <v>1061</v>
      </c>
      <c r="T111" s="11" t="s">
        <v>1045</v>
      </c>
      <c r="U111" s="11" t="s">
        <v>1046</v>
      </c>
      <c r="V111" s="11" t="s">
        <v>1062</v>
      </c>
      <c r="W111" s="11" t="s">
        <v>1048</v>
      </c>
      <c r="X111" s="11" t="s">
        <v>1059</v>
      </c>
      <c r="Y111" s="11"/>
      <c r="Z111" s="11" t="s">
        <v>610</v>
      </c>
      <c r="AA111" s="11" t="s">
        <v>1049</v>
      </c>
      <c r="AB111" s="11" t="s">
        <v>1050</v>
      </c>
      <c r="AC111" s="11"/>
      <c r="AD111" s="3"/>
    </row>
    <row r="112" s="4" customFormat="1" customHeight="1" spans="1:30">
      <c r="A112" s="10">
        <v>106</v>
      </c>
      <c r="B112" s="11" t="s">
        <v>1063</v>
      </c>
      <c r="C112" s="11" t="s">
        <v>38</v>
      </c>
      <c r="D112" s="11" t="s">
        <v>39</v>
      </c>
      <c r="E112" s="11" t="s">
        <v>1064</v>
      </c>
      <c r="F112" s="11">
        <v>2024.01</v>
      </c>
      <c r="G112" s="11">
        <v>2024.12</v>
      </c>
      <c r="H112" s="11" t="s">
        <v>41</v>
      </c>
      <c r="I112" s="11" t="s">
        <v>1040</v>
      </c>
      <c r="J112" s="11" t="s">
        <v>1065</v>
      </c>
      <c r="K112" s="11">
        <f t="shared" si="2"/>
        <v>150</v>
      </c>
      <c r="L112" s="11">
        <v>150</v>
      </c>
      <c r="M112" s="11">
        <v>0</v>
      </c>
      <c r="N112" s="11">
        <v>0</v>
      </c>
      <c r="O112" s="11">
        <v>0</v>
      </c>
      <c r="P112" s="11">
        <v>0</v>
      </c>
      <c r="Q112" s="11" t="s">
        <v>1066</v>
      </c>
      <c r="R112" s="11" t="s">
        <v>1067</v>
      </c>
      <c r="S112" s="11" t="s">
        <v>1068</v>
      </c>
      <c r="T112" s="11" t="s">
        <v>1045</v>
      </c>
      <c r="U112" s="11" t="s">
        <v>1046</v>
      </c>
      <c r="V112" s="11" t="s">
        <v>1056</v>
      </c>
      <c r="W112" s="11" t="s">
        <v>1048</v>
      </c>
      <c r="X112" s="11" t="s">
        <v>1066</v>
      </c>
      <c r="Y112" s="11"/>
      <c r="Z112" s="11" t="s">
        <v>610</v>
      </c>
      <c r="AA112" s="11" t="s">
        <v>1049</v>
      </c>
      <c r="AB112" s="11" t="s">
        <v>1050</v>
      </c>
      <c r="AC112" s="11"/>
      <c r="AD112" s="3"/>
    </row>
    <row r="113" s="4" customFormat="1" customHeight="1" spans="1:30">
      <c r="A113" s="10">
        <v>107</v>
      </c>
      <c r="B113" s="11" t="s">
        <v>1069</v>
      </c>
      <c r="C113" s="11" t="s">
        <v>38</v>
      </c>
      <c r="D113" s="11" t="s">
        <v>39</v>
      </c>
      <c r="E113" s="11" t="s">
        <v>1039</v>
      </c>
      <c r="F113" s="11">
        <v>2024.01</v>
      </c>
      <c r="G113" s="11">
        <v>2024.12</v>
      </c>
      <c r="H113" s="11" t="s">
        <v>41</v>
      </c>
      <c r="I113" s="11" t="s">
        <v>1040</v>
      </c>
      <c r="J113" s="11" t="s">
        <v>1070</v>
      </c>
      <c r="K113" s="11">
        <f t="shared" si="2"/>
        <v>200</v>
      </c>
      <c r="L113" s="11">
        <v>200</v>
      </c>
      <c r="M113" s="11">
        <v>0</v>
      </c>
      <c r="N113" s="11">
        <v>0</v>
      </c>
      <c r="O113" s="11">
        <v>0</v>
      </c>
      <c r="P113" s="11">
        <v>0</v>
      </c>
      <c r="Q113" s="11" t="s">
        <v>1071</v>
      </c>
      <c r="R113" s="11" t="s">
        <v>1072</v>
      </c>
      <c r="S113" s="11" t="s">
        <v>1073</v>
      </c>
      <c r="T113" s="11" t="s">
        <v>1045</v>
      </c>
      <c r="U113" s="11" t="s">
        <v>1046</v>
      </c>
      <c r="V113" s="11" t="s">
        <v>1074</v>
      </c>
      <c r="W113" s="11" t="s">
        <v>1048</v>
      </c>
      <c r="X113" s="11" t="s">
        <v>1071</v>
      </c>
      <c r="Y113" s="11"/>
      <c r="Z113" s="11" t="s">
        <v>610</v>
      </c>
      <c r="AA113" s="11" t="s">
        <v>1049</v>
      </c>
      <c r="AB113" s="11" t="s">
        <v>1050</v>
      </c>
      <c r="AC113" s="11"/>
      <c r="AD113" s="3"/>
    </row>
    <row r="114" s="4" customFormat="1" customHeight="1" spans="1:30">
      <c r="A114" s="10">
        <v>108</v>
      </c>
      <c r="B114" s="11" t="s">
        <v>1075</v>
      </c>
      <c r="C114" s="11" t="s">
        <v>326</v>
      </c>
      <c r="D114" s="11" t="s">
        <v>39</v>
      </c>
      <c r="E114" s="11" t="s">
        <v>1064</v>
      </c>
      <c r="F114" s="11">
        <v>2024.01</v>
      </c>
      <c r="G114" s="11">
        <v>2024.12</v>
      </c>
      <c r="H114" s="12" t="s">
        <v>101</v>
      </c>
      <c r="I114" s="11" t="s">
        <v>1040</v>
      </c>
      <c r="J114" s="11" t="s">
        <v>1076</v>
      </c>
      <c r="K114" s="11">
        <f t="shared" si="2"/>
        <v>78</v>
      </c>
      <c r="L114" s="11">
        <v>0</v>
      </c>
      <c r="M114" s="11">
        <v>78</v>
      </c>
      <c r="N114" s="11">
        <v>0</v>
      </c>
      <c r="O114" s="11">
        <v>0</v>
      </c>
      <c r="P114" s="11">
        <v>0</v>
      </c>
      <c r="Q114" s="11" t="s">
        <v>1077</v>
      </c>
      <c r="R114" s="11" t="s">
        <v>1078</v>
      </c>
      <c r="S114" s="11" t="s">
        <v>1079</v>
      </c>
      <c r="T114" s="11" t="s">
        <v>47</v>
      </c>
      <c r="U114" s="11" t="s">
        <v>48</v>
      </c>
      <c r="V114" s="11" t="s">
        <v>1080</v>
      </c>
      <c r="W114" s="11" t="s">
        <v>1081</v>
      </c>
      <c r="X114" s="11" t="s">
        <v>1082</v>
      </c>
      <c r="Y114" s="11"/>
      <c r="Z114" s="11" t="s">
        <v>52</v>
      </c>
      <c r="AA114" s="11" t="s">
        <v>1083</v>
      </c>
      <c r="AB114" s="11" t="s">
        <v>1084</v>
      </c>
      <c r="AC114" s="11"/>
      <c r="AD114" s="3"/>
    </row>
    <row r="115" customHeight="1" spans="1:30">
      <c r="A115" s="10">
        <v>109</v>
      </c>
      <c r="B115" s="11" t="s">
        <v>1085</v>
      </c>
      <c r="C115" s="11" t="s">
        <v>196</v>
      </c>
      <c r="D115" s="11" t="s">
        <v>108</v>
      </c>
      <c r="E115" s="11" t="s">
        <v>1086</v>
      </c>
      <c r="F115" s="11">
        <v>2024.1</v>
      </c>
      <c r="G115" s="11">
        <v>2024.12</v>
      </c>
      <c r="H115" s="11" t="s">
        <v>232</v>
      </c>
      <c r="I115" s="11" t="s">
        <v>1087</v>
      </c>
      <c r="J115" s="11" t="s">
        <v>1088</v>
      </c>
      <c r="K115" s="11">
        <f t="shared" si="2"/>
        <v>80</v>
      </c>
      <c r="L115" s="11">
        <v>80</v>
      </c>
      <c r="M115" s="11"/>
      <c r="N115" s="11"/>
      <c r="O115" s="11"/>
      <c r="P115" s="11"/>
      <c r="Q115" s="11" t="s">
        <v>1089</v>
      </c>
      <c r="R115" s="11" t="s">
        <v>1088</v>
      </c>
      <c r="S115" s="11" t="s">
        <v>1088</v>
      </c>
      <c r="T115" s="11" t="s">
        <v>47</v>
      </c>
      <c r="U115" s="11" t="s">
        <v>48</v>
      </c>
      <c r="V115" s="11" t="s">
        <v>1090</v>
      </c>
      <c r="W115" s="11" t="s">
        <v>1091</v>
      </c>
      <c r="X115" s="11" t="s">
        <v>1092</v>
      </c>
      <c r="Y115" s="11" t="s">
        <v>1093</v>
      </c>
      <c r="Z115" s="11" t="s">
        <v>1094</v>
      </c>
      <c r="AA115" s="11" t="s">
        <v>1095</v>
      </c>
      <c r="AB115" s="11" t="s">
        <v>1096</v>
      </c>
      <c r="AC115" s="11"/>
      <c r="AD115" s="3"/>
    </row>
    <row r="116" customHeight="1" spans="1:30">
      <c r="A116" s="10">
        <v>110</v>
      </c>
      <c r="B116" s="11" t="s">
        <v>1097</v>
      </c>
      <c r="C116" s="11" t="s">
        <v>38</v>
      </c>
      <c r="D116" s="11" t="s">
        <v>39</v>
      </c>
      <c r="E116" s="11" t="s">
        <v>1087</v>
      </c>
      <c r="F116" s="11">
        <v>2024.1</v>
      </c>
      <c r="G116" s="11">
        <v>2024.12</v>
      </c>
      <c r="H116" s="11" t="s">
        <v>220</v>
      </c>
      <c r="I116" s="11" t="s">
        <v>1087</v>
      </c>
      <c r="J116" s="11" t="s">
        <v>1098</v>
      </c>
      <c r="K116" s="11">
        <f t="shared" si="2"/>
        <v>75</v>
      </c>
      <c r="L116" s="11">
        <v>75</v>
      </c>
      <c r="M116" s="11"/>
      <c r="N116" s="11"/>
      <c r="O116" s="11"/>
      <c r="P116" s="11"/>
      <c r="Q116" s="11" t="s">
        <v>1099</v>
      </c>
      <c r="R116" s="11" t="s">
        <v>1098</v>
      </c>
      <c r="S116" s="11" t="s">
        <v>1100</v>
      </c>
      <c r="T116" s="11" t="s">
        <v>247</v>
      </c>
      <c r="U116" s="11" t="s">
        <v>248</v>
      </c>
      <c r="V116" s="11" t="s">
        <v>1101</v>
      </c>
      <c r="W116" s="11" t="s">
        <v>1102</v>
      </c>
      <c r="X116" s="11" t="s">
        <v>1103</v>
      </c>
      <c r="Y116" s="11" t="s">
        <v>1104</v>
      </c>
      <c r="Z116" s="11" t="s">
        <v>1094</v>
      </c>
      <c r="AA116" s="11" t="s">
        <v>1095</v>
      </c>
      <c r="AB116" s="11" t="s">
        <v>1105</v>
      </c>
      <c r="AC116" s="11"/>
      <c r="AD116" s="3"/>
    </row>
    <row r="117" customHeight="1" spans="1:30">
      <c r="A117" s="10">
        <v>111</v>
      </c>
      <c r="B117" s="11" t="s">
        <v>1106</v>
      </c>
      <c r="C117" s="11" t="s">
        <v>38</v>
      </c>
      <c r="D117" s="11" t="s">
        <v>39</v>
      </c>
      <c r="E117" s="11" t="s">
        <v>1087</v>
      </c>
      <c r="F117" s="11">
        <v>2024.1</v>
      </c>
      <c r="G117" s="11">
        <v>2024.12</v>
      </c>
      <c r="H117" s="11" t="s">
        <v>220</v>
      </c>
      <c r="I117" s="11" t="s">
        <v>1087</v>
      </c>
      <c r="J117" s="11" t="s">
        <v>1107</v>
      </c>
      <c r="K117" s="11">
        <f t="shared" si="2"/>
        <v>75</v>
      </c>
      <c r="L117" s="11">
        <v>75</v>
      </c>
      <c r="M117" s="11"/>
      <c r="N117" s="11"/>
      <c r="O117" s="11"/>
      <c r="P117" s="11"/>
      <c r="Q117" s="11" t="s">
        <v>1108</v>
      </c>
      <c r="R117" s="11" t="s">
        <v>1107</v>
      </c>
      <c r="S117" s="11" t="s">
        <v>1109</v>
      </c>
      <c r="T117" s="11" t="s">
        <v>247</v>
      </c>
      <c r="U117" s="11" t="s">
        <v>248</v>
      </c>
      <c r="V117" s="11" t="s">
        <v>1110</v>
      </c>
      <c r="W117" s="11" t="s">
        <v>1111</v>
      </c>
      <c r="X117" s="11" t="s">
        <v>1108</v>
      </c>
      <c r="Y117" s="11" t="s">
        <v>1104</v>
      </c>
      <c r="Z117" s="11" t="s">
        <v>1094</v>
      </c>
      <c r="AA117" s="11" t="s">
        <v>1095</v>
      </c>
      <c r="AB117" s="11" t="s">
        <v>1112</v>
      </c>
      <c r="AC117" s="11"/>
      <c r="AD117" s="3"/>
    </row>
    <row r="118" customHeight="1" spans="1:30">
      <c r="A118" s="10">
        <v>112</v>
      </c>
      <c r="B118" s="11" t="s">
        <v>1113</v>
      </c>
      <c r="C118" s="11" t="s">
        <v>196</v>
      </c>
      <c r="D118" s="11" t="s">
        <v>108</v>
      </c>
      <c r="E118" s="11" t="s">
        <v>1087</v>
      </c>
      <c r="F118" s="11">
        <v>2024.1</v>
      </c>
      <c r="G118" s="11">
        <v>2024.12</v>
      </c>
      <c r="H118" s="11" t="s">
        <v>232</v>
      </c>
      <c r="I118" s="11" t="s">
        <v>1087</v>
      </c>
      <c r="J118" s="11" t="s">
        <v>1114</v>
      </c>
      <c r="K118" s="11">
        <f t="shared" si="2"/>
        <v>70</v>
      </c>
      <c r="L118" s="11">
        <v>70</v>
      </c>
      <c r="M118" s="11"/>
      <c r="N118" s="11"/>
      <c r="O118" s="11"/>
      <c r="P118" s="11"/>
      <c r="Q118" s="11" t="s">
        <v>1115</v>
      </c>
      <c r="R118" s="11" t="s">
        <v>1114</v>
      </c>
      <c r="S118" s="11" t="s">
        <v>1116</v>
      </c>
      <c r="T118" s="11" t="s">
        <v>247</v>
      </c>
      <c r="U118" s="11" t="s">
        <v>248</v>
      </c>
      <c r="V118" s="11" t="s">
        <v>1117</v>
      </c>
      <c r="W118" s="11" t="s">
        <v>1091</v>
      </c>
      <c r="X118" s="11" t="s">
        <v>1118</v>
      </c>
      <c r="Y118" s="11" t="s">
        <v>1093</v>
      </c>
      <c r="Z118" s="11" t="s">
        <v>1094</v>
      </c>
      <c r="AA118" s="11" t="s">
        <v>1095</v>
      </c>
      <c r="AB118" s="11" t="s">
        <v>1119</v>
      </c>
      <c r="AC118" s="11"/>
      <c r="AD118" s="3"/>
    </row>
    <row r="119" s="4" customFormat="1" customHeight="1" spans="1:30">
      <c r="A119" s="10">
        <v>113</v>
      </c>
      <c r="B119" s="12" t="s">
        <v>1120</v>
      </c>
      <c r="C119" s="12" t="s">
        <v>196</v>
      </c>
      <c r="D119" s="12" t="s">
        <v>108</v>
      </c>
      <c r="E119" s="12" t="s">
        <v>1121</v>
      </c>
      <c r="F119" s="12">
        <v>2024.01</v>
      </c>
      <c r="G119" s="12">
        <v>2024.12</v>
      </c>
      <c r="H119" s="12" t="s">
        <v>232</v>
      </c>
      <c r="I119" s="12" t="s">
        <v>1122</v>
      </c>
      <c r="J119" s="12" t="s">
        <v>1123</v>
      </c>
      <c r="K119" s="12">
        <v>90</v>
      </c>
      <c r="L119" s="12">
        <v>40</v>
      </c>
      <c r="M119" s="12">
        <v>50</v>
      </c>
      <c r="N119" s="12"/>
      <c r="O119" s="12"/>
      <c r="P119" s="12"/>
      <c r="Q119" s="12" t="s">
        <v>1124</v>
      </c>
      <c r="R119" s="12" t="s">
        <v>1125</v>
      </c>
      <c r="S119" s="12" t="s">
        <v>1123</v>
      </c>
      <c r="T119" s="12" t="s">
        <v>482</v>
      </c>
      <c r="U119" s="12" t="s">
        <v>85</v>
      </c>
      <c r="V119" s="12" t="s">
        <v>1126</v>
      </c>
      <c r="W119" s="12"/>
      <c r="X119" s="12" t="s">
        <v>1124</v>
      </c>
      <c r="Y119" s="12"/>
      <c r="Z119" s="12" t="s">
        <v>610</v>
      </c>
      <c r="AA119" s="12" t="s">
        <v>512</v>
      </c>
      <c r="AB119" s="12" t="s">
        <v>1127</v>
      </c>
      <c r="AC119" s="11"/>
      <c r="AD119" s="3"/>
    </row>
    <row r="120" s="4" customFormat="1" customHeight="1" spans="1:30">
      <c r="A120" s="10">
        <v>114</v>
      </c>
      <c r="B120" s="12" t="s">
        <v>1128</v>
      </c>
      <c r="C120" s="12" t="s">
        <v>38</v>
      </c>
      <c r="D120" s="12" t="s">
        <v>39</v>
      </c>
      <c r="E120" s="12" t="s">
        <v>1129</v>
      </c>
      <c r="F120" s="12">
        <v>2024.01</v>
      </c>
      <c r="G120" s="12">
        <v>2024.12</v>
      </c>
      <c r="H120" s="12" t="s">
        <v>220</v>
      </c>
      <c r="I120" s="12" t="s">
        <v>1122</v>
      </c>
      <c r="J120" s="12" t="s">
        <v>1130</v>
      </c>
      <c r="K120" s="12">
        <v>70</v>
      </c>
      <c r="L120" s="12">
        <v>70</v>
      </c>
      <c r="M120" s="12"/>
      <c r="N120" s="12"/>
      <c r="O120" s="12"/>
      <c r="P120" s="12"/>
      <c r="Q120" s="12" t="s">
        <v>1131</v>
      </c>
      <c r="R120" s="12" t="s">
        <v>1132</v>
      </c>
      <c r="S120" s="12" t="s">
        <v>1130</v>
      </c>
      <c r="T120" s="12" t="s">
        <v>84</v>
      </c>
      <c r="U120" s="12" t="s">
        <v>85</v>
      </c>
      <c r="V120" s="12" t="s">
        <v>1133</v>
      </c>
      <c r="W120" s="12" t="s">
        <v>1134</v>
      </c>
      <c r="X120" s="12" t="s">
        <v>1131</v>
      </c>
      <c r="Y120" s="12"/>
      <c r="Z120" s="12" t="s">
        <v>511</v>
      </c>
      <c r="AA120" s="12" t="s">
        <v>562</v>
      </c>
      <c r="AB120" s="12" t="s">
        <v>1135</v>
      </c>
      <c r="AC120" s="12"/>
      <c r="AD120" s="3"/>
    </row>
    <row r="121" s="4" customFormat="1" customHeight="1" spans="1:30">
      <c r="A121" s="10">
        <v>115</v>
      </c>
      <c r="B121" s="12" t="s">
        <v>1136</v>
      </c>
      <c r="C121" s="12" t="s">
        <v>38</v>
      </c>
      <c r="D121" s="12" t="s">
        <v>39</v>
      </c>
      <c r="E121" s="12" t="s">
        <v>1129</v>
      </c>
      <c r="F121" s="12">
        <v>2024.01</v>
      </c>
      <c r="G121" s="12">
        <v>2024.12</v>
      </c>
      <c r="H121" s="12" t="s">
        <v>220</v>
      </c>
      <c r="I121" s="12" t="s">
        <v>1122</v>
      </c>
      <c r="J121" s="12" t="s">
        <v>1137</v>
      </c>
      <c r="K121" s="12">
        <v>80</v>
      </c>
      <c r="L121" s="12">
        <v>80</v>
      </c>
      <c r="M121" s="12"/>
      <c r="N121" s="12"/>
      <c r="O121" s="12"/>
      <c r="P121" s="12"/>
      <c r="Q121" s="12" t="s">
        <v>1138</v>
      </c>
      <c r="R121" s="12" t="s">
        <v>1139</v>
      </c>
      <c r="S121" s="12" t="s">
        <v>1137</v>
      </c>
      <c r="T121" s="12" t="s">
        <v>482</v>
      </c>
      <c r="U121" s="12" t="s">
        <v>291</v>
      </c>
      <c r="V121" s="12" t="s">
        <v>1140</v>
      </c>
      <c r="W121" s="12" t="s">
        <v>1141</v>
      </c>
      <c r="X121" s="12" t="s">
        <v>1138</v>
      </c>
      <c r="Y121" s="12"/>
      <c r="Z121" s="12" t="s">
        <v>1142</v>
      </c>
      <c r="AA121" s="12" t="s">
        <v>562</v>
      </c>
      <c r="AB121" s="12" t="s">
        <v>1143</v>
      </c>
      <c r="AC121" s="12"/>
      <c r="AD121" s="3"/>
    </row>
    <row r="122" s="4" customFormat="1" customHeight="1" spans="1:30">
      <c r="A122" s="10">
        <v>116</v>
      </c>
      <c r="B122" s="12" t="s">
        <v>1144</v>
      </c>
      <c r="C122" s="12" t="s">
        <v>38</v>
      </c>
      <c r="D122" s="12" t="s">
        <v>39</v>
      </c>
      <c r="E122" s="12" t="s">
        <v>1145</v>
      </c>
      <c r="F122" s="12">
        <v>2024.01</v>
      </c>
      <c r="G122" s="12">
        <v>2024.12</v>
      </c>
      <c r="H122" s="12" t="s">
        <v>220</v>
      </c>
      <c r="I122" s="12" t="s">
        <v>1122</v>
      </c>
      <c r="J122" s="12" t="s">
        <v>1146</v>
      </c>
      <c r="K122" s="12">
        <v>20</v>
      </c>
      <c r="L122" s="12">
        <v>20</v>
      </c>
      <c r="M122" s="12"/>
      <c r="N122" s="12"/>
      <c r="O122" s="12"/>
      <c r="P122" s="12"/>
      <c r="Q122" s="12" t="s">
        <v>1147</v>
      </c>
      <c r="R122" s="12" t="s">
        <v>1148</v>
      </c>
      <c r="S122" s="12" t="s">
        <v>1146</v>
      </c>
      <c r="T122" s="12" t="s">
        <v>482</v>
      </c>
      <c r="U122" s="12" t="s">
        <v>291</v>
      </c>
      <c r="V122" s="12" t="s">
        <v>1149</v>
      </c>
      <c r="W122" s="12" t="s">
        <v>1150</v>
      </c>
      <c r="X122" s="12" t="s">
        <v>1147</v>
      </c>
      <c r="Y122" s="12"/>
      <c r="Z122" s="12" t="s">
        <v>511</v>
      </c>
      <c r="AA122" s="12" t="s">
        <v>562</v>
      </c>
      <c r="AB122" s="12" t="s">
        <v>1151</v>
      </c>
      <c r="AC122" s="12"/>
      <c r="AD122" s="3"/>
    </row>
    <row r="123" s="4" customFormat="1" customHeight="1" spans="1:30">
      <c r="A123" s="10">
        <v>117</v>
      </c>
      <c r="B123" s="12" t="s">
        <v>1152</v>
      </c>
      <c r="C123" s="12" t="s">
        <v>326</v>
      </c>
      <c r="D123" s="12" t="s">
        <v>39</v>
      </c>
      <c r="E123" s="12" t="s">
        <v>1153</v>
      </c>
      <c r="F123" s="12">
        <v>2024.01</v>
      </c>
      <c r="G123" s="12">
        <v>2024.12</v>
      </c>
      <c r="H123" s="12" t="s">
        <v>1154</v>
      </c>
      <c r="I123" s="12" t="s">
        <v>1122</v>
      </c>
      <c r="J123" s="12" t="s">
        <v>1155</v>
      </c>
      <c r="K123" s="12">
        <v>30</v>
      </c>
      <c r="L123" s="12"/>
      <c r="M123" s="12">
        <v>30</v>
      </c>
      <c r="N123" s="12"/>
      <c r="O123" s="12"/>
      <c r="P123" s="12"/>
      <c r="Q123" s="12" t="s">
        <v>1156</v>
      </c>
      <c r="R123" s="12" t="s">
        <v>1157</v>
      </c>
      <c r="S123" s="12" t="s">
        <v>1155</v>
      </c>
      <c r="T123" s="12" t="s">
        <v>482</v>
      </c>
      <c r="U123" s="12" t="s">
        <v>291</v>
      </c>
      <c r="V123" s="12" t="s">
        <v>1158</v>
      </c>
      <c r="W123" s="12"/>
      <c r="X123" s="12" t="s">
        <v>1156</v>
      </c>
      <c r="Y123" s="12"/>
      <c r="Z123" s="12" t="s">
        <v>561</v>
      </c>
      <c r="AA123" s="12" t="s">
        <v>562</v>
      </c>
      <c r="AB123" s="12" t="s">
        <v>1159</v>
      </c>
      <c r="AC123" s="12"/>
      <c r="AD123" s="3"/>
    </row>
    <row r="124" s="4" customFormat="1" customHeight="1" spans="1:30">
      <c r="A124" s="10">
        <v>118</v>
      </c>
      <c r="B124" s="12" t="s">
        <v>1160</v>
      </c>
      <c r="C124" s="12" t="s">
        <v>326</v>
      </c>
      <c r="D124" s="12" t="s">
        <v>39</v>
      </c>
      <c r="E124" s="12" t="s">
        <v>1161</v>
      </c>
      <c r="F124" s="12">
        <v>2024.01</v>
      </c>
      <c r="G124" s="12">
        <v>2024.12</v>
      </c>
      <c r="H124" s="12" t="s">
        <v>1154</v>
      </c>
      <c r="I124" s="12" t="s">
        <v>1122</v>
      </c>
      <c r="J124" s="12" t="s">
        <v>1162</v>
      </c>
      <c r="K124" s="12">
        <v>50</v>
      </c>
      <c r="L124" s="12"/>
      <c r="M124" s="12">
        <v>50</v>
      </c>
      <c r="N124" s="12"/>
      <c r="O124" s="12"/>
      <c r="P124" s="12"/>
      <c r="Q124" s="12" t="s">
        <v>1163</v>
      </c>
      <c r="R124" s="12" t="s">
        <v>1164</v>
      </c>
      <c r="S124" s="12" t="s">
        <v>1162</v>
      </c>
      <c r="T124" s="12" t="s">
        <v>482</v>
      </c>
      <c r="U124" s="12" t="s">
        <v>291</v>
      </c>
      <c r="V124" s="12" t="s">
        <v>1165</v>
      </c>
      <c r="W124" s="12"/>
      <c r="X124" s="12" t="s">
        <v>1163</v>
      </c>
      <c r="Y124" s="12"/>
      <c r="Z124" s="12" t="s">
        <v>561</v>
      </c>
      <c r="AA124" s="12" t="s">
        <v>562</v>
      </c>
      <c r="AB124" s="12" t="s">
        <v>1166</v>
      </c>
      <c r="AC124" s="12"/>
      <c r="AD124" s="3"/>
    </row>
    <row r="125" s="4" customFormat="1" customHeight="1" spans="1:30">
      <c r="A125" s="10">
        <v>119</v>
      </c>
      <c r="B125" s="12" t="s">
        <v>1167</v>
      </c>
      <c r="C125" s="12" t="s">
        <v>99</v>
      </c>
      <c r="D125" s="12" t="s">
        <v>1168</v>
      </c>
      <c r="E125" s="12" t="s">
        <v>1169</v>
      </c>
      <c r="F125" s="12">
        <v>2024.01</v>
      </c>
      <c r="G125" s="12">
        <v>2024.12</v>
      </c>
      <c r="H125" s="12" t="s">
        <v>220</v>
      </c>
      <c r="I125" s="12" t="s">
        <v>1122</v>
      </c>
      <c r="J125" s="12" t="s">
        <v>1170</v>
      </c>
      <c r="K125" s="12">
        <v>45</v>
      </c>
      <c r="L125" s="12">
        <v>45</v>
      </c>
      <c r="M125" s="12"/>
      <c r="N125" s="12"/>
      <c r="O125" s="12"/>
      <c r="P125" s="12"/>
      <c r="Q125" s="12" t="s">
        <v>1171</v>
      </c>
      <c r="R125" s="12" t="s">
        <v>1172</v>
      </c>
      <c r="S125" s="12" t="s">
        <v>1173</v>
      </c>
      <c r="T125" s="12" t="s">
        <v>47</v>
      </c>
      <c r="U125" s="12" t="s">
        <v>291</v>
      </c>
      <c r="V125" s="12" t="s">
        <v>1174</v>
      </c>
      <c r="W125" s="12"/>
      <c r="X125" s="12" t="s">
        <v>1171</v>
      </c>
      <c r="Y125" s="12"/>
      <c r="Z125" s="12" t="s">
        <v>610</v>
      </c>
      <c r="AA125" s="12" t="s">
        <v>512</v>
      </c>
      <c r="AB125" s="12" t="s">
        <v>1175</v>
      </c>
      <c r="AC125" s="12"/>
      <c r="AD125" s="3"/>
    </row>
    <row r="126" customHeight="1" spans="1:30">
      <c r="A126" s="10">
        <v>120</v>
      </c>
      <c r="B126" s="11" t="s">
        <v>1176</v>
      </c>
      <c r="C126" s="11" t="s">
        <v>38</v>
      </c>
      <c r="D126" s="11" t="s">
        <v>39</v>
      </c>
      <c r="E126" s="11" t="s">
        <v>1177</v>
      </c>
      <c r="F126" s="11">
        <v>2024.01</v>
      </c>
      <c r="G126" s="11">
        <v>2024.06</v>
      </c>
      <c r="H126" s="11" t="s">
        <v>220</v>
      </c>
      <c r="I126" s="11" t="s">
        <v>1178</v>
      </c>
      <c r="J126" s="11" t="s">
        <v>1179</v>
      </c>
      <c r="K126" s="11">
        <f t="shared" ref="K126:K132" si="3">L126+M126+N126+O126+P126</f>
        <v>20</v>
      </c>
      <c r="L126" s="11">
        <v>20</v>
      </c>
      <c r="M126" s="11">
        <v>0</v>
      </c>
      <c r="N126" s="11">
        <v>0</v>
      </c>
      <c r="O126" s="11">
        <v>0</v>
      </c>
      <c r="P126" s="11">
        <v>0</v>
      </c>
      <c r="Q126" s="11" t="s">
        <v>1180</v>
      </c>
      <c r="R126" s="11" t="s">
        <v>1181</v>
      </c>
      <c r="S126" s="11" t="s">
        <v>1182</v>
      </c>
      <c r="T126" s="11" t="s">
        <v>1183</v>
      </c>
      <c r="U126" s="11" t="s">
        <v>85</v>
      </c>
      <c r="V126" s="11" t="s">
        <v>1184</v>
      </c>
      <c r="W126" s="11" t="s">
        <v>1185</v>
      </c>
      <c r="X126" s="11" t="s">
        <v>1186</v>
      </c>
      <c r="Y126" s="11" t="s">
        <v>1187</v>
      </c>
      <c r="Z126" s="11" t="s">
        <v>1188</v>
      </c>
      <c r="AA126" s="11" t="s">
        <v>1189</v>
      </c>
      <c r="AB126" s="11" t="s">
        <v>1190</v>
      </c>
      <c r="AC126" s="11"/>
      <c r="AD126" s="3"/>
    </row>
    <row r="127" customHeight="1" spans="1:30">
      <c r="A127" s="10">
        <v>121</v>
      </c>
      <c r="B127" s="11" t="s">
        <v>1191</v>
      </c>
      <c r="C127" s="11" t="s">
        <v>38</v>
      </c>
      <c r="D127" s="11" t="s">
        <v>108</v>
      </c>
      <c r="E127" s="11" t="s">
        <v>1192</v>
      </c>
      <c r="F127" s="11">
        <v>2024.01</v>
      </c>
      <c r="G127" s="11">
        <v>2024.06</v>
      </c>
      <c r="H127" s="11" t="s">
        <v>220</v>
      </c>
      <c r="I127" s="11" t="s">
        <v>1178</v>
      </c>
      <c r="J127" s="11" t="s">
        <v>1193</v>
      </c>
      <c r="K127" s="11">
        <f t="shared" si="3"/>
        <v>5</v>
      </c>
      <c r="L127" s="11">
        <v>5</v>
      </c>
      <c r="M127" s="11">
        <v>0</v>
      </c>
      <c r="N127" s="11">
        <v>0</v>
      </c>
      <c r="O127" s="11">
        <v>0</v>
      </c>
      <c r="P127" s="11">
        <v>0</v>
      </c>
      <c r="Q127" s="11" t="s">
        <v>1194</v>
      </c>
      <c r="R127" s="11" t="s">
        <v>1195</v>
      </c>
      <c r="S127" s="11" t="s">
        <v>1196</v>
      </c>
      <c r="T127" s="11" t="s">
        <v>84</v>
      </c>
      <c r="U127" s="11" t="s">
        <v>85</v>
      </c>
      <c r="V127" s="11" t="s">
        <v>1197</v>
      </c>
      <c r="W127" s="11" t="s">
        <v>1198</v>
      </c>
      <c r="X127" s="11" t="s">
        <v>1199</v>
      </c>
      <c r="Y127" s="11" t="s">
        <v>1200</v>
      </c>
      <c r="Z127" s="11" t="s">
        <v>511</v>
      </c>
      <c r="AA127" s="11" t="s">
        <v>1189</v>
      </c>
      <c r="AB127" s="11" t="s">
        <v>1201</v>
      </c>
      <c r="AC127" s="11"/>
      <c r="AD127" s="3"/>
    </row>
    <row r="128" customHeight="1" spans="1:30">
      <c r="A128" s="10">
        <v>122</v>
      </c>
      <c r="B128" s="11" t="s">
        <v>1202</v>
      </c>
      <c r="C128" s="11" t="s">
        <v>196</v>
      </c>
      <c r="D128" s="11" t="s">
        <v>39</v>
      </c>
      <c r="E128" s="11" t="s">
        <v>1203</v>
      </c>
      <c r="F128" s="11">
        <v>2023.11</v>
      </c>
      <c r="G128" s="11" t="s">
        <v>1204</v>
      </c>
      <c r="H128" s="11" t="s">
        <v>198</v>
      </c>
      <c r="I128" s="11" t="s">
        <v>1178</v>
      </c>
      <c r="J128" s="11" t="s">
        <v>1205</v>
      </c>
      <c r="K128" s="11">
        <f t="shared" si="3"/>
        <v>160</v>
      </c>
      <c r="L128" s="11"/>
      <c r="M128" s="11">
        <v>30</v>
      </c>
      <c r="N128" s="11">
        <v>100</v>
      </c>
      <c r="O128" s="11">
        <v>0</v>
      </c>
      <c r="P128" s="11">
        <v>30</v>
      </c>
      <c r="Q128" s="11" t="s">
        <v>1206</v>
      </c>
      <c r="R128" s="11" t="s">
        <v>1207</v>
      </c>
      <c r="S128" s="11" t="s">
        <v>1208</v>
      </c>
      <c r="T128" s="11" t="s">
        <v>247</v>
      </c>
      <c r="U128" s="11" t="s">
        <v>291</v>
      </c>
      <c r="V128" s="11" t="s">
        <v>1209</v>
      </c>
      <c r="W128" s="11" t="s">
        <v>1210</v>
      </c>
      <c r="X128" s="11" t="s">
        <v>1211</v>
      </c>
      <c r="Y128" s="11" t="s">
        <v>1212</v>
      </c>
      <c r="Z128" s="11" t="s">
        <v>1213</v>
      </c>
      <c r="AA128" s="11" t="s">
        <v>1214</v>
      </c>
      <c r="AB128" s="11" t="s">
        <v>1215</v>
      </c>
      <c r="AC128" s="11"/>
      <c r="AD128" s="3"/>
    </row>
    <row r="129" customHeight="1" spans="1:30">
      <c r="A129" s="10">
        <v>123</v>
      </c>
      <c r="B129" s="11" t="s">
        <v>1216</v>
      </c>
      <c r="C129" s="11" t="s">
        <v>38</v>
      </c>
      <c r="D129" s="11" t="s">
        <v>39</v>
      </c>
      <c r="E129" s="11" t="s">
        <v>1217</v>
      </c>
      <c r="F129" s="11">
        <v>2024.02</v>
      </c>
      <c r="G129" s="11">
        <v>2024.06</v>
      </c>
      <c r="H129" s="11" t="s">
        <v>220</v>
      </c>
      <c r="I129" s="11" t="s">
        <v>1178</v>
      </c>
      <c r="J129" s="11" t="s">
        <v>1218</v>
      </c>
      <c r="K129" s="11">
        <f t="shared" si="3"/>
        <v>80</v>
      </c>
      <c r="L129" s="11">
        <v>80</v>
      </c>
      <c r="M129" s="11">
        <v>0</v>
      </c>
      <c r="N129" s="11">
        <v>0</v>
      </c>
      <c r="O129" s="11">
        <v>0</v>
      </c>
      <c r="P129" s="11">
        <v>0</v>
      </c>
      <c r="Q129" s="11" t="s">
        <v>1219</v>
      </c>
      <c r="R129" s="11" t="s">
        <v>1220</v>
      </c>
      <c r="S129" s="11" t="s">
        <v>1221</v>
      </c>
      <c r="T129" s="11" t="s">
        <v>47</v>
      </c>
      <c r="U129" s="11" t="s">
        <v>48</v>
      </c>
      <c r="V129" s="11" t="s">
        <v>1222</v>
      </c>
      <c r="W129" s="11" t="s">
        <v>1223</v>
      </c>
      <c r="X129" s="11" t="s">
        <v>1224</v>
      </c>
      <c r="Y129" s="11" t="s">
        <v>1225</v>
      </c>
      <c r="Z129" s="11" t="s">
        <v>998</v>
      </c>
      <c r="AA129" s="11" t="s">
        <v>1226</v>
      </c>
      <c r="AB129" s="11" t="s">
        <v>1227</v>
      </c>
      <c r="AC129" s="12"/>
      <c r="AD129" s="3"/>
    </row>
    <row r="130" customHeight="1" spans="1:30">
      <c r="A130" s="10">
        <v>124</v>
      </c>
      <c r="B130" s="11" t="s">
        <v>1228</v>
      </c>
      <c r="C130" s="11" t="s">
        <v>38</v>
      </c>
      <c r="D130" s="11" t="s">
        <v>39</v>
      </c>
      <c r="E130" s="11" t="s">
        <v>1217</v>
      </c>
      <c r="F130" s="11">
        <v>2024.01</v>
      </c>
      <c r="G130" s="11">
        <v>2024.08</v>
      </c>
      <c r="H130" s="11" t="s">
        <v>220</v>
      </c>
      <c r="I130" s="11" t="s">
        <v>1178</v>
      </c>
      <c r="J130" s="11" t="s">
        <v>1229</v>
      </c>
      <c r="K130" s="11">
        <f t="shared" si="3"/>
        <v>80</v>
      </c>
      <c r="L130" s="11">
        <v>80</v>
      </c>
      <c r="M130" s="11">
        <v>0</v>
      </c>
      <c r="N130" s="11">
        <v>0</v>
      </c>
      <c r="O130" s="11">
        <v>0</v>
      </c>
      <c r="P130" s="11">
        <v>0</v>
      </c>
      <c r="Q130" s="11" t="s">
        <v>1230</v>
      </c>
      <c r="R130" s="11" t="s">
        <v>1231</v>
      </c>
      <c r="S130" s="11" t="s">
        <v>1232</v>
      </c>
      <c r="T130" s="11" t="s">
        <v>247</v>
      </c>
      <c r="U130" s="11" t="s">
        <v>248</v>
      </c>
      <c r="V130" s="11" t="s">
        <v>1233</v>
      </c>
      <c r="W130" s="11" t="s">
        <v>1234</v>
      </c>
      <c r="X130" s="11" t="s">
        <v>1235</v>
      </c>
      <c r="Y130" s="11" t="s">
        <v>1236</v>
      </c>
      <c r="Z130" s="11" t="s">
        <v>1237</v>
      </c>
      <c r="AA130" s="11" t="s">
        <v>251</v>
      </c>
      <c r="AB130" s="11" t="s">
        <v>1238</v>
      </c>
      <c r="AC130" s="11"/>
      <c r="AD130" s="3"/>
    </row>
    <row r="131" customHeight="1" spans="1:30">
      <c r="A131" s="10">
        <v>125</v>
      </c>
      <c r="B131" s="11" t="s">
        <v>1239</v>
      </c>
      <c r="C131" s="11" t="s">
        <v>196</v>
      </c>
      <c r="D131" s="11" t="s">
        <v>823</v>
      </c>
      <c r="E131" s="11" t="s">
        <v>1192</v>
      </c>
      <c r="F131" s="11">
        <v>2024.01</v>
      </c>
      <c r="G131" s="11">
        <v>2024.11</v>
      </c>
      <c r="H131" s="11" t="s">
        <v>232</v>
      </c>
      <c r="I131" s="11" t="s">
        <v>1178</v>
      </c>
      <c r="J131" s="11" t="s">
        <v>1240</v>
      </c>
      <c r="K131" s="11">
        <f t="shared" si="3"/>
        <v>100</v>
      </c>
      <c r="L131" s="11">
        <v>80</v>
      </c>
      <c r="M131" s="11">
        <v>0</v>
      </c>
      <c r="N131" s="11">
        <v>0</v>
      </c>
      <c r="O131" s="11">
        <v>0</v>
      </c>
      <c r="P131" s="11">
        <v>20</v>
      </c>
      <c r="Q131" s="11" t="s">
        <v>1241</v>
      </c>
      <c r="R131" s="11" t="s">
        <v>1242</v>
      </c>
      <c r="S131" s="11" t="s">
        <v>1243</v>
      </c>
      <c r="T131" s="11" t="s">
        <v>247</v>
      </c>
      <c r="U131" s="11" t="s">
        <v>248</v>
      </c>
      <c r="V131" s="11" t="s">
        <v>1244</v>
      </c>
      <c r="W131" s="11"/>
      <c r="X131" s="11" t="s">
        <v>1245</v>
      </c>
      <c r="Y131" s="11" t="s">
        <v>1246</v>
      </c>
      <c r="Z131" s="11" t="s">
        <v>52</v>
      </c>
      <c r="AA131" s="11" t="s">
        <v>251</v>
      </c>
      <c r="AB131" s="11" t="s">
        <v>1247</v>
      </c>
      <c r="AC131" s="11"/>
      <c r="AD131" s="3"/>
    </row>
    <row r="132" s="4" customFormat="1" ht="110" customHeight="1" spans="1:30">
      <c r="A132" s="10">
        <v>126</v>
      </c>
      <c r="B132" s="11" t="s">
        <v>1248</v>
      </c>
      <c r="C132" s="11" t="s">
        <v>99</v>
      </c>
      <c r="D132" s="11" t="s">
        <v>39</v>
      </c>
      <c r="E132" s="11" t="s">
        <v>1249</v>
      </c>
      <c r="F132" s="11">
        <v>2024.02</v>
      </c>
      <c r="G132" s="11">
        <v>2024.12</v>
      </c>
      <c r="H132" s="11" t="s">
        <v>1250</v>
      </c>
      <c r="I132" s="11" t="s">
        <v>1251</v>
      </c>
      <c r="J132" s="11" t="s">
        <v>1252</v>
      </c>
      <c r="K132" s="11">
        <f t="shared" si="3"/>
        <v>300</v>
      </c>
      <c r="L132" s="11">
        <v>100</v>
      </c>
      <c r="M132" s="11">
        <v>0</v>
      </c>
      <c r="N132" s="11">
        <v>200</v>
      </c>
      <c r="O132" s="11">
        <v>0</v>
      </c>
      <c r="P132" s="11">
        <v>0</v>
      </c>
      <c r="Q132" s="11" t="s">
        <v>1253</v>
      </c>
      <c r="R132" s="11" t="s">
        <v>1254</v>
      </c>
      <c r="S132" s="11" t="s">
        <v>1255</v>
      </c>
      <c r="T132" s="11" t="s">
        <v>247</v>
      </c>
      <c r="U132" s="11" t="s">
        <v>48</v>
      </c>
      <c r="V132" s="11" t="s">
        <v>1256</v>
      </c>
      <c r="W132" s="11"/>
      <c r="X132" s="11" t="s">
        <v>1257</v>
      </c>
      <c r="Y132" s="11"/>
      <c r="Z132" s="11" t="s">
        <v>227</v>
      </c>
      <c r="AA132" s="11" t="s">
        <v>228</v>
      </c>
      <c r="AB132" s="11" t="s">
        <v>1258</v>
      </c>
      <c r="AC132" s="11"/>
      <c r="AD132" s="3"/>
    </row>
    <row r="133" s="4" customFormat="1" ht="57" customHeight="1" spans="1:30">
      <c r="A133" s="10">
        <v>127</v>
      </c>
      <c r="B133" s="11" t="s">
        <v>1259</v>
      </c>
      <c r="C133" s="11" t="s">
        <v>38</v>
      </c>
      <c r="D133" s="11" t="s">
        <v>39</v>
      </c>
      <c r="E133" s="11" t="s">
        <v>1260</v>
      </c>
      <c r="F133" s="11">
        <v>2024.02</v>
      </c>
      <c r="G133" s="11">
        <v>2024.12</v>
      </c>
      <c r="H133" s="11" t="s">
        <v>41</v>
      </c>
      <c r="I133" s="11" t="s">
        <v>1251</v>
      </c>
      <c r="J133" s="11" t="s">
        <v>1261</v>
      </c>
      <c r="K133" s="11">
        <f t="shared" ref="K133:K183" si="4">L133+M133+N133+O133+P133</f>
        <v>30</v>
      </c>
      <c r="L133" s="11">
        <v>25</v>
      </c>
      <c r="M133" s="11">
        <v>0</v>
      </c>
      <c r="N133" s="11">
        <v>0</v>
      </c>
      <c r="O133" s="11">
        <v>0</v>
      </c>
      <c r="P133" s="11">
        <v>5</v>
      </c>
      <c r="Q133" s="11" t="s">
        <v>1262</v>
      </c>
      <c r="R133" s="11" t="s">
        <v>1263</v>
      </c>
      <c r="S133" s="11" t="s">
        <v>1264</v>
      </c>
      <c r="T133" s="11" t="s">
        <v>247</v>
      </c>
      <c r="U133" s="11" t="s">
        <v>248</v>
      </c>
      <c r="V133" s="11" t="s">
        <v>1265</v>
      </c>
      <c r="W133" s="11" t="s">
        <v>532</v>
      </c>
      <c r="X133" s="11" t="s">
        <v>1262</v>
      </c>
      <c r="Y133" s="11"/>
      <c r="Z133" s="11" t="s">
        <v>1266</v>
      </c>
      <c r="AA133" s="11" t="s">
        <v>1267</v>
      </c>
      <c r="AB133" s="11" t="s">
        <v>1268</v>
      </c>
      <c r="AC133" s="11"/>
      <c r="AD133" s="3"/>
    </row>
    <row r="134" s="4" customFormat="1" ht="57" customHeight="1" spans="1:30">
      <c r="A134" s="10">
        <v>128</v>
      </c>
      <c r="B134" s="11" t="s">
        <v>1269</v>
      </c>
      <c r="C134" s="11" t="s">
        <v>38</v>
      </c>
      <c r="D134" s="11" t="s">
        <v>39</v>
      </c>
      <c r="E134" s="11" t="s">
        <v>1270</v>
      </c>
      <c r="F134" s="11">
        <v>2024.02</v>
      </c>
      <c r="G134" s="11">
        <v>2024.12</v>
      </c>
      <c r="H134" s="11" t="s">
        <v>220</v>
      </c>
      <c r="I134" s="11" t="s">
        <v>1251</v>
      </c>
      <c r="J134" s="11" t="s">
        <v>1271</v>
      </c>
      <c r="K134" s="11">
        <f t="shared" si="4"/>
        <v>25</v>
      </c>
      <c r="L134" s="11">
        <v>20</v>
      </c>
      <c r="M134" s="11">
        <v>0</v>
      </c>
      <c r="N134" s="11">
        <v>0</v>
      </c>
      <c r="O134" s="11">
        <v>0</v>
      </c>
      <c r="P134" s="11">
        <v>5</v>
      </c>
      <c r="Q134" s="11" t="s">
        <v>1272</v>
      </c>
      <c r="R134" s="11" t="s">
        <v>1273</v>
      </c>
      <c r="S134" s="11" t="s">
        <v>1274</v>
      </c>
      <c r="T134" s="11" t="s">
        <v>247</v>
      </c>
      <c r="U134" s="11" t="s">
        <v>48</v>
      </c>
      <c r="V134" s="11" t="s">
        <v>1275</v>
      </c>
      <c r="W134" s="11" t="s">
        <v>1276</v>
      </c>
      <c r="X134" s="11" t="s">
        <v>1272</v>
      </c>
      <c r="Y134" s="11"/>
      <c r="Z134" s="11" t="s">
        <v>227</v>
      </c>
      <c r="AA134" s="11" t="s">
        <v>228</v>
      </c>
      <c r="AB134" s="11" t="s">
        <v>1277</v>
      </c>
      <c r="AC134" s="11"/>
      <c r="AD134" s="3"/>
    </row>
    <row r="135" s="4" customFormat="1" ht="57" customHeight="1" spans="1:30">
      <c r="A135" s="10">
        <v>129</v>
      </c>
      <c r="B135" s="11" t="s">
        <v>1278</v>
      </c>
      <c r="C135" s="11" t="s">
        <v>38</v>
      </c>
      <c r="D135" s="11" t="s">
        <v>39</v>
      </c>
      <c r="E135" s="11" t="s">
        <v>1279</v>
      </c>
      <c r="F135" s="11">
        <v>2024.01</v>
      </c>
      <c r="G135" s="11">
        <v>2024.12</v>
      </c>
      <c r="H135" s="11" t="s">
        <v>220</v>
      </c>
      <c r="I135" s="11" t="s">
        <v>1251</v>
      </c>
      <c r="J135" s="11" t="s">
        <v>1280</v>
      </c>
      <c r="K135" s="11">
        <f t="shared" si="4"/>
        <v>128.8</v>
      </c>
      <c r="L135" s="11">
        <v>95</v>
      </c>
      <c r="M135" s="11">
        <v>0</v>
      </c>
      <c r="N135" s="11">
        <v>0</v>
      </c>
      <c r="O135" s="11">
        <v>0</v>
      </c>
      <c r="P135" s="11">
        <v>33.8</v>
      </c>
      <c r="Q135" s="11" t="s">
        <v>1281</v>
      </c>
      <c r="R135" s="11" t="s">
        <v>1282</v>
      </c>
      <c r="S135" s="11" t="s">
        <v>1283</v>
      </c>
      <c r="T135" s="11" t="s">
        <v>247</v>
      </c>
      <c r="U135" s="11" t="s">
        <v>48</v>
      </c>
      <c r="V135" s="11" t="s">
        <v>1284</v>
      </c>
      <c r="W135" s="11" t="s">
        <v>1285</v>
      </c>
      <c r="X135" s="11" t="s">
        <v>1286</v>
      </c>
      <c r="Y135" s="11"/>
      <c r="Z135" s="11" t="s">
        <v>1287</v>
      </c>
      <c r="AA135" s="11" t="s">
        <v>228</v>
      </c>
      <c r="AB135" s="11" t="s">
        <v>1288</v>
      </c>
      <c r="AC135" s="11"/>
      <c r="AD135" s="3"/>
    </row>
    <row r="136" s="4" customFormat="1" ht="57" customHeight="1" spans="1:30">
      <c r="A136" s="10">
        <v>130</v>
      </c>
      <c r="B136" s="11" t="s">
        <v>1289</v>
      </c>
      <c r="C136" s="11" t="s">
        <v>38</v>
      </c>
      <c r="D136" s="11" t="s">
        <v>39</v>
      </c>
      <c r="E136" s="11" t="s">
        <v>1279</v>
      </c>
      <c r="F136" s="11">
        <v>2024.02</v>
      </c>
      <c r="G136" s="11">
        <v>2024.12</v>
      </c>
      <c r="H136" s="11" t="s">
        <v>220</v>
      </c>
      <c r="I136" s="11" t="s">
        <v>1251</v>
      </c>
      <c r="J136" s="11" t="s">
        <v>1290</v>
      </c>
      <c r="K136" s="11">
        <f t="shared" si="4"/>
        <v>80</v>
      </c>
      <c r="L136" s="11">
        <v>50</v>
      </c>
      <c r="M136" s="11">
        <v>0</v>
      </c>
      <c r="N136" s="11">
        <v>0</v>
      </c>
      <c r="O136" s="11">
        <v>0</v>
      </c>
      <c r="P136" s="11">
        <v>30</v>
      </c>
      <c r="Q136" s="11" t="s">
        <v>1291</v>
      </c>
      <c r="R136" s="11" t="s">
        <v>1292</v>
      </c>
      <c r="S136" s="11" t="s">
        <v>1293</v>
      </c>
      <c r="T136" s="11" t="s">
        <v>47</v>
      </c>
      <c r="U136" s="11" t="s">
        <v>48</v>
      </c>
      <c r="V136" s="11" t="s">
        <v>1294</v>
      </c>
      <c r="W136" s="11" t="s">
        <v>1295</v>
      </c>
      <c r="X136" s="11" t="s">
        <v>1291</v>
      </c>
      <c r="Y136" s="11"/>
      <c r="Z136" s="11" t="s">
        <v>52</v>
      </c>
      <c r="AA136" s="11" t="s">
        <v>53</v>
      </c>
      <c r="AB136" s="11" t="s">
        <v>1296</v>
      </c>
      <c r="AC136" s="11"/>
      <c r="AD136" s="3"/>
    </row>
    <row r="137" s="4" customFormat="1" customHeight="1" spans="1:30">
      <c r="A137" s="10">
        <v>131</v>
      </c>
      <c r="B137" s="11" t="s">
        <v>1297</v>
      </c>
      <c r="C137" s="12" t="s">
        <v>38</v>
      </c>
      <c r="D137" s="11" t="s">
        <v>39</v>
      </c>
      <c r="E137" s="11" t="s">
        <v>1298</v>
      </c>
      <c r="F137" s="11">
        <v>2024.1</v>
      </c>
      <c r="G137" s="11">
        <v>2024.12</v>
      </c>
      <c r="H137" s="11" t="s">
        <v>41</v>
      </c>
      <c r="I137" s="11" t="s">
        <v>1299</v>
      </c>
      <c r="J137" s="11" t="s">
        <v>1300</v>
      </c>
      <c r="K137" s="11">
        <f t="shared" si="4"/>
        <v>97</v>
      </c>
      <c r="L137" s="11">
        <v>97</v>
      </c>
      <c r="M137" s="11"/>
      <c r="N137" s="11"/>
      <c r="O137" s="11"/>
      <c r="P137" s="11"/>
      <c r="Q137" s="11" t="s">
        <v>1301</v>
      </c>
      <c r="R137" s="11" t="s">
        <v>1302</v>
      </c>
      <c r="S137" s="11" t="s">
        <v>1300</v>
      </c>
      <c r="T137" s="11" t="s">
        <v>47</v>
      </c>
      <c r="U137" s="11" t="s">
        <v>1303</v>
      </c>
      <c r="V137" s="11" t="s">
        <v>1304</v>
      </c>
      <c r="W137" s="11" t="s">
        <v>1305</v>
      </c>
      <c r="X137" s="11" t="s">
        <v>1306</v>
      </c>
      <c r="Y137" s="11"/>
      <c r="Z137" s="11" t="s">
        <v>52</v>
      </c>
      <c r="AA137" s="11" t="s">
        <v>1307</v>
      </c>
      <c r="AB137" s="11" t="s">
        <v>1308</v>
      </c>
      <c r="AC137" s="11"/>
      <c r="AD137" s="3"/>
    </row>
    <row r="138" s="4" customFormat="1" customHeight="1" spans="1:30">
      <c r="A138" s="10">
        <v>132</v>
      </c>
      <c r="B138" s="11" t="s">
        <v>1309</v>
      </c>
      <c r="C138" s="12" t="s">
        <v>38</v>
      </c>
      <c r="D138" s="11" t="s">
        <v>39</v>
      </c>
      <c r="E138" s="11" t="s">
        <v>1310</v>
      </c>
      <c r="F138" s="11">
        <v>2024.1</v>
      </c>
      <c r="G138" s="11">
        <v>2024.12</v>
      </c>
      <c r="H138" s="11" t="s">
        <v>41</v>
      </c>
      <c r="I138" s="11" t="s">
        <v>1299</v>
      </c>
      <c r="J138" s="11" t="s">
        <v>1311</v>
      </c>
      <c r="K138" s="11">
        <f t="shared" si="4"/>
        <v>98</v>
      </c>
      <c r="L138" s="11">
        <v>98</v>
      </c>
      <c r="M138" s="11"/>
      <c r="N138" s="11"/>
      <c r="O138" s="11"/>
      <c r="P138" s="11"/>
      <c r="Q138" s="11" t="s">
        <v>1312</v>
      </c>
      <c r="R138" s="11" t="s">
        <v>1313</v>
      </c>
      <c r="S138" s="11" t="s">
        <v>1314</v>
      </c>
      <c r="T138" s="11" t="s">
        <v>47</v>
      </c>
      <c r="U138" s="11" t="s">
        <v>1303</v>
      </c>
      <c r="V138" s="11" t="s">
        <v>1315</v>
      </c>
      <c r="W138" s="11" t="s">
        <v>1305</v>
      </c>
      <c r="X138" s="11" t="s">
        <v>1316</v>
      </c>
      <c r="Y138" s="11"/>
      <c r="Z138" s="11" t="s">
        <v>52</v>
      </c>
      <c r="AA138" s="11" t="s">
        <v>1307</v>
      </c>
      <c r="AB138" s="11" t="s">
        <v>1317</v>
      </c>
      <c r="AC138" s="11"/>
      <c r="AD138" s="3"/>
    </row>
    <row r="139" s="4" customFormat="1" customHeight="1" spans="1:30">
      <c r="A139" s="10">
        <v>133</v>
      </c>
      <c r="B139" s="11" t="s">
        <v>1318</v>
      </c>
      <c r="C139" s="11" t="s">
        <v>196</v>
      </c>
      <c r="D139" s="11" t="s">
        <v>823</v>
      </c>
      <c r="E139" s="11" t="s">
        <v>1319</v>
      </c>
      <c r="F139" s="11">
        <v>2024.1</v>
      </c>
      <c r="G139" s="11">
        <v>2024.12</v>
      </c>
      <c r="H139" s="11" t="s">
        <v>41</v>
      </c>
      <c r="I139" s="11" t="s">
        <v>1299</v>
      </c>
      <c r="J139" s="11" t="s">
        <v>1320</v>
      </c>
      <c r="K139" s="11">
        <f t="shared" si="4"/>
        <v>200</v>
      </c>
      <c r="L139" s="11">
        <v>75</v>
      </c>
      <c r="M139" s="11"/>
      <c r="N139" s="11">
        <v>125</v>
      </c>
      <c r="O139" s="11"/>
      <c r="P139" s="11"/>
      <c r="Q139" s="11" t="s">
        <v>1321</v>
      </c>
      <c r="R139" s="11" t="s">
        <v>1322</v>
      </c>
      <c r="S139" s="11" t="s">
        <v>1320</v>
      </c>
      <c r="T139" s="11" t="s">
        <v>47</v>
      </c>
      <c r="U139" s="11" t="s">
        <v>1303</v>
      </c>
      <c r="V139" s="11" t="s">
        <v>1323</v>
      </c>
      <c r="W139" s="11" t="s">
        <v>1324</v>
      </c>
      <c r="X139" s="11" t="s">
        <v>1325</v>
      </c>
      <c r="Y139" s="11"/>
      <c r="Z139" s="11" t="s">
        <v>52</v>
      </c>
      <c r="AA139" s="11" t="s">
        <v>1326</v>
      </c>
      <c r="AB139" s="11" t="s">
        <v>1327</v>
      </c>
      <c r="AC139" s="11"/>
      <c r="AD139" s="3"/>
    </row>
    <row r="140" customHeight="1" spans="1:30">
      <c r="A140" s="10">
        <v>134</v>
      </c>
      <c r="B140" s="11" t="s">
        <v>1328</v>
      </c>
      <c r="C140" s="11" t="s">
        <v>157</v>
      </c>
      <c r="D140" s="11" t="s">
        <v>39</v>
      </c>
      <c r="E140" s="11" t="s">
        <v>1329</v>
      </c>
      <c r="F140" s="11">
        <v>2024.3</v>
      </c>
      <c r="G140" s="11">
        <v>2024.12</v>
      </c>
      <c r="H140" s="11" t="s">
        <v>220</v>
      </c>
      <c r="I140" s="11" t="s">
        <v>1330</v>
      </c>
      <c r="J140" s="11" t="s">
        <v>1331</v>
      </c>
      <c r="K140" s="11">
        <f t="shared" si="4"/>
        <v>200</v>
      </c>
      <c r="L140" s="11">
        <v>200</v>
      </c>
      <c r="M140" s="11"/>
      <c r="N140" s="11"/>
      <c r="O140" s="11"/>
      <c r="P140" s="11"/>
      <c r="Q140" s="11" t="s">
        <v>1332</v>
      </c>
      <c r="R140" s="11" t="s">
        <v>1333</v>
      </c>
      <c r="S140" s="11" t="s">
        <v>1331</v>
      </c>
      <c r="T140" s="11" t="s">
        <v>47</v>
      </c>
      <c r="U140" s="11" t="s">
        <v>48</v>
      </c>
      <c r="V140" s="11" t="s">
        <v>1334</v>
      </c>
      <c r="W140" s="11" t="s">
        <v>1335</v>
      </c>
      <c r="X140" s="11" t="s">
        <v>1336</v>
      </c>
      <c r="Y140" s="11"/>
      <c r="Z140" s="11" t="s">
        <v>1094</v>
      </c>
      <c r="AA140" s="11" t="s">
        <v>1337</v>
      </c>
      <c r="AB140" s="11" t="s">
        <v>1338</v>
      </c>
      <c r="AC140" s="11"/>
      <c r="AD140" s="3"/>
    </row>
    <row r="141" customHeight="1" spans="1:30">
      <c r="A141" s="10">
        <v>135</v>
      </c>
      <c r="B141" s="11" t="s">
        <v>1339</v>
      </c>
      <c r="C141" s="11" t="s">
        <v>157</v>
      </c>
      <c r="D141" s="11" t="s">
        <v>39</v>
      </c>
      <c r="E141" s="11" t="s">
        <v>1340</v>
      </c>
      <c r="F141" s="11">
        <v>2024.3</v>
      </c>
      <c r="G141" s="11">
        <v>2024.12</v>
      </c>
      <c r="H141" s="11" t="s">
        <v>41</v>
      </c>
      <c r="I141" s="11" t="s">
        <v>1330</v>
      </c>
      <c r="J141" s="11" t="s">
        <v>1341</v>
      </c>
      <c r="K141" s="11">
        <f t="shared" si="4"/>
        <v>50</v>
      </c>
      <c r="L141" s="11">
        <v>50</v>
      </c>
      <c r="M141" s="11"/>
      <c r="N141" s="11"/>
      <c r="O141" s="11"/>
      <c r="P141" s="11"/>
      <c r="Q141" s="11" t="s">
        <v>1342</v>
      </c>
      <c r="R141" s="11" t="s">
        <v>1343</v>
      </c>
      <c r="S141" s="11" t="s">
        <v>1344</v>
      </c>
      <c r="T141" s="11" t="s">
        <v>47</v>
      </c>
      <c r="U141" s="11" t="s">
        <v>48</v>
      </c>
      <c r="V141" s="11" t="s">
        <v>1345</v>
      </c>
      <c r="W141" s="11" t="s">
        <v>1335</v>
      </c>
      <c r="X141" s="11" t="s">
        <v>1346</v>
      </c>
      <c r="Y141" s="11"/>
      <c r="Z141" s="11" t="s">
        <v>1094</v>
      </c>
      <c r="AA141" s="11" t="s">
        <v>1337</v>
      </c>
      <c r="AB141" s="11" t="s">
        <v>1347</v>
      </c>
      <c r="AC141" s="11"/>
      <c r="AD141" s="3"/>
    </row>
    <row r="142" customHeight="1" spans="1:30">
      <c r="A142" s="10">
        <v>136</v>
      </c>
      <c r="B142" s="11" t="s">
        <v>1348</v>
      </c>
      <c r="C142" s="11" t="s">
        <v>99</v>
      </c>
      <c r="D142" s="11" t="s">
        <v>39</v>
      </c>
      <c r="E142" s="11" t="s">
        <v>1349</v>
      </c>
      <c r="F142" s="11">
        <v>2024.3</v>
      </c>
      <c r="G142" s="11">
        <v>2024.12</v>
      </c>
      <c r="H142" s="11" t="s">
        <v>198</v>
      </c>
      <c r="I142" s="11" t="s">
        <v>1330</v>
      </c>
      <c r="J142" s="11" t="s">
        <v>1350</v>
      </c>
      <c r="K142" s="11">
        <f t="shared" si="4"/>
        <v>240</v>
      </c>
      <c r="L142" s="11"/>
      <c r="M142" s="11">
        <v>90</v>
      </c>
      <c r="N142" s="11">
        <v>150</v>
      </c>
      <c r="O142" s="11"/>
      <c r="P142" s="11"/>
      <c r="Q142" s="11" t="s">
        <v>1351</v>
      </c>
      <c r="R142" s="11" t="s">
        <v>1350</v>
      </c>
      <c r="S142" s="11" t="s">
        <v>1352</v>
      </c>
      <c r="T142" s="11" t="s">
        <v>47</v>
      </c>
      <c r="U142" s="11" t="s">
        <v>48</v>
      </c>
      <c r="V142" s="11" t="s">
        <v>1353</v>
      </c>
      <c r="W142" s="11" t="s">
        <v>1354</v>
      </c>
      <c r="X142" s="11" t="s">
        <v>1355</v>
      </c>
      <c r="Y142" s="11"/>
      <c r="Z142" s="11" t="s">
        <v>1356</v>
      </c>
      <c r="AA142" s="11" t="s">
        <v>1337</v>
      </c>
      <c r="AB142" s="11" t="s">
        <v>1357</v>
      </c>
      <c r="AC142" s="11"/>
      <c r="AD142" s="3"/>
    </row>
    <row r="143" s="4" customFormat="1" customHeight="1" spans="1:30">
      <c r="A143" s="10">
        <v>137</v>
      </c>
      <c r="B143" s="11" t="s">
        <v>1358</v>
      </c>
      <c r="C143" s="11" t="s">
        <v>38</v>
      </c>
      <c r="D143" s="11" t="s">
        <v>39</v>
      </c>
      <c r="E143" s="11" t="s">
        <v>1359</v>
      </c>
      <c r="F143" s="11">
        <v>2024.01</v>
      </c>
      <c r="G143" s="11">
        <v>2024.12</v>
      </c>
      <c r="H143" s="11" t="s">
        <v>41</v>
      </c>
      <c r="I143" s="11" t="s">
        <v>1360</v>
      </c>
      <c r="J143" s="11" t="s">
        <v>1361</v>
      </c>
      <c r="K143" s="11">
        <f t="shared" si="4"/>
        <v>160</v>
      </c>
      <c r="L143" s="11">
        <v>160</v>
      </c>
      <c r="M143" s="11">
        <v>0</v>
      </c>
      <c r="N143" s="11">
        <v>0</v>
      </c>
      <c r="O143" s="11">
        <v>0</v>
      </c>
      <c r="P143" s="11">
        <v>0</v>
      </c>
      <c r="Q143" s="11" t="s">
        <v>1362</v>
      </c>
      <c r="R143" s="11" t="s">
        <v>1363</v>
      </c>
      <c r="S143" s="11" t="s">
        <v>1364</v>
      </c>
      <c r="T143" s="11" t="s">
        <v>47</v>
      </c>
      <c r="U143" s="11" t="s">
        <v>48</v>
      </c>
      <c r="V143" s="11" t="s">
        <v>1365</v>
      </c>
      <c r="W143" s="11" t="s">
        <v>1366</v>
      </c>
      <c r="X143" s="11" t="s">
        <v>1367</v>
      </c>
      <c r="Y143" s="11"/>
      <c r="Z143" s="11" t="s">
        <v>1368</v>
      </c>
      <c r="AA143" s="11" t="s">
        <v>1369</v>
      </c>
      <c r="AB143" s="11" t="s">
        <v>753</v>
      </c>
      <c r="AC143" s="11"/>
      <c r="AD143" s="3"/>
    </row>
    <row r="144" s="4" customFormat="1" customHeight="1" spans="1:30">
      <c r="A144" s="10">
        <v>138</v>
      </c>
      <c r="B144" s="11" t="s">
        <v>1370</v>
      </c>
      <c r="C144" s="11" t="s">
        <v>99</v>
      </c>
      <c r="D144" s="11" t="s">
        <v>39</v>
      </c>
      <c r="E144" s="11" t="s">
        <v>1371</v>
      </c>
      <c r="F144" s="11">
        <v>2024.01</v>
      </c>
      <c r="G144" s="11">
        <v>2024.12</v>
      </c>
      <c r="H144" s="11" t="s">
        <v>41</v>
      </c>
      <c r="I144" s="11" t="s">
        <v>1360</v>
      </c>
      <c r="J144" s="11" t="s">
        <v>1372</v>
      </c>
      <c r="K144" s="11">
        <f t="shared" si="4"/>
        <v>90</v>
      </c>
      <c r="L144" s="11">
        <v>90</v>
      </c>
      <c r="M144" s="11" t="s">
        <v>1373</v>
      </c>
      <c r="N144" s="11" t="s">
        <v>1373</v>
      </c>
      <c r="O144" s="11" t="s">
        <v>1373</v>
      </c>
      <c r="P144" s="11" t="s">
        <v>1373</v>
      </c>
      <c r="Q144" s="11" t="s">
        <v>1374</v>
      </c>
      <c r="R144" s="11" t="s">
        <v>1375</v>
      </c>
      <c r="S144" s="11" t="s">
        <v>1376</v>
      </c>
      <c r="T144" s="11" t="s">
        <v>47</v>
      </c>
      <c r="U144" s="11" t="s">
        <v>48</v>
      </c>
      <c r="V144" s="11" t="s">
        <v>1377</v>
      </c>
      <c r="W144" s="11"/>
      <c r="X144" s="11" t="s">
        <v>1374</v>
      </c>
      <c r="Y144" s="11"/>
      <c r="Z144" s="11" t="s">
        <v>153</v>
      </c>
      <c r="AA144" s="11" t="s">
        <v>1369</v>
      </c>
      <c r="AB144" s="11" t="s">
        <v>1378</v>
      </c>
      <c r="AC144" s="11"/>
      <c r="AD144" s="3"/>
    </row>
    <row r="145" s="4" customFormat="1" ht="97" customHeight="1" spans="1:30">
      <c r="A145" s="10">
        <v>139</v>
      </c>
      <c r="B145" s="11" t="s">
        <v>1379</v>
      </c>
      <c r="C145" s="11" t="s">
        <v>38</v>
      </c>
      <c r="D145" s="11" t="s">
        <v>39</v>
      </c>
      <c r="E145" s="11" t="s">
        <v>1380</v>
      </c>
      <c r="F145" s="11">
        <v>2024.1</v>
      </c>
      <c r="G145" s="11">
        <v>2024.12</v>
      </c>
      <c r="H145" s="11" t="s">
        <v>41</v>
      </c>
      <c r="I145" s="11" t="s">
        <v>1360</v>
      </c>
      <c r="J145" s="11" t="s">
        <v>1381</v>
      </c>
      <c r="K145" s="11">
        <f t="shared" si="4"/>
        <v>50</v>
      </c>
      <c r="L145" s="11">
        <v>50</v>
      </c>
      <c r="M145" s="11" t="s">
        <v>1373</v>
      </c>
      <c r="N145" s="11" t="s">
        <v>1373</v>
      </c>
      <c r="O145" s="11" t="s">
        <v>1373</v>
      </c>
      <c r="P145" s="11" t="s">
        <v>1373</v>
      </c>
      <c r="Q145" s="11" t="s">
        <v>1382</v>
      </c>
      <c r="R145" s="11" t="s">
        <v>1383</v>
      </c>
      <c r="S145" s="11" t="s">
        <v>1384</v>
      </c>
      <c r="T145" s="11" t="s">
        <v>47</v>
      </c>
      <c r="U145" s="11" t="s">
        <v>48</v>
      </c>
      <c r="V145" s="11" t="s">
        <v>1385</v>
      </c>
      <c r="W145" s="11" t="s">
        <v>1386</v>
      </c>
      <c r="X145" s="11" t="s">
        <v>1382</v>
      </c>
      <c r="Y145" s="11"/>
      <c r="Z145" s="11" t="s">
        <v>1387</v>
      </c>
      <c r="AA145" s="11" t="s">
        <v>1369</v>
      </c>
      <c r="AB145" s="11" t="s">
        <v>1388</v>
      </c>
      <c r="AC145" s="11"/>
      <c r="AD145" s="3"/>
    </row>
    <row r="146" s="4" customFormat="1" ht="85" customHeight="1" spans="1:30">
      <c r="A146" s="10">
        <v>140</v>
      </c>
      <c r="B146" s="11" t="s">
        <v>1389</v>
      </c>
      <c r="C146" s="11" t="s">
        <v>38</v>
      </c>
      <c r="D146" s="11" t="s">
        <v>39</v>
      </c>
      <c r="E146" s="11" t="s">
        <v>1390</v>
      </c>
      <c r="F146" s="11">
        <v>2024.1</v>
      </c>
      <c r="G146" s="11">
        <v>2024.12</v>
      </c>
      <c r="H146" s="11" t="s">
        <v>41</v>
      </c>
      <c r="I146" s="11" t="s">
        <v>1360</v>
      </c>
      <c r="J146" s="11" t="s">
        <v>1391</v>
      </c>
      <c r="K146" s="11">
        <f t="shared" si="4"/>
        <v>30</v>
      </c>
      <c r="L146" s="11">
        <v>30</v>
      </c>
      <c r="M146" s="11" t="s">
        <v>1373</v>
      </c>
      <c r="N146" s="11" t="s">
        <v>1373</v>
      </c>
      <c r="O146" s="11" t="s">
        <v>1373</v>
      </c>
      <c r="P146" s="11" t="s">
        <v>1373</v>
      </c>
      <c r="Q146" s="11" t="s">
        <v>1392</v>
      </c>
      <c r="R146" s="11" t="s">
        <v>1393</v>
      </c>
      <c r="S146" s="11" t="s">
        <v>1394</v>
      </c>
      <c r="T146" s="11" t="s">
        <v>47</v>
      </c>
      <c r="U146" s="11" t="s">
        <v>48</v>
      </c>
      <c r="V146" s="11" t="s">
        <v>1395</v>
      </c>
      <c r="W146" s="11" t="s">
        <v>1396</v>
      </c>
      <c r="X146" s="11" t="s">
        <v>1397</v>
      </c>
      <c r="Y146" s="11"/>
      <c r="Z146" s="11" t="s">
        <v>1387</v>
      </c>
      <c r="AA146" s="11" t="s">
        <v>1369</v>
      </c>
      <c r="AB146" s="11" t="s">
        <v>1398</v>
      </c>
      <c r="AC146" s="11"/>
      <c r="AD146" s="3"/>
    </row>
    <row r="147" s="4" customFormat="1" ht="85" customHeight="1" spans="1:30">
      <c r="A147" s="10">
        <v>141</v>
      </c>
      <c r="B147" s="11" t="s">
        <v>1399</v>
      </c>
      <c r="C147" s="11" t="s">
        <v>38</v>
      </c>
      <c r="D147" s="11" t="s">
        <v>39</v>
      </c>
      <c r="E147" s="11" t="s">
        <v>1400</v>
      </c>
      <c r="F147" s="11" t="s">
        <v>1401</v>
      </c>
      <c r="G147" s="11">
        <v>2024.12</v>
      </c>
      <c r="H147" s="11" t="s">
        <v>1402</v>
      </c>
      <c r="I147" s="11" t="s">
        <v>1360</v>
      </c>
      <c r="J147" s="11" t="s">
        <v>1403</v>
      </c>
      <c r="K147" s="11">
        <f t="shared" si="4"/>
        <v>50</v>
      </c>
      <c r="L147" s="11"/>
      <c r="M147" s="11">
        <v>50</v>
      </c>
      <c r="N147" s="11" t="s">
        <v>1373</v>
      </c>
      <c r="O147" s="11" t="s">
        <v>1373</v>
      </c>
      <c r="P147" s="11" t="s">
        <v>1373</v>
      </c>
      <c r="Q147" s="11" t="s">
        <v>1404</v>
      </c>
      <c r="R147" s="11" t="s">
        <v>1405</v>
      </c>
      <c r="S147" s="11" t="s">
        <v>1405</v>
      </c>
      <c r="T147" s="11" t="s">
        <v>47</v>
      </c>
      <c r="U147" s="11" t="s">
        <v>48</v>
      </c>
      <c r="V147" s="11" t="s">
        <v>1385</v>
      </c>
      <c r="W147" s="11" t="s">
        <v>1406</v>
      </c>
      <c r="X147" s="11" t="s">
        <v>1404</v>
      </c>
      <c r="Y147" s="11"/>
      <c r="Z147" s="11" t="s">
        <v>1387</v>
      </c>
      <c r="AA147" s="11" t="s">
        <v>1369</v>
      </c>
      <c r="AB147" s="11" t="s">
        <v>1407</v>
      </c>
      <c r="AC147" s="11"/>
      <c r="AD147" s="3"/>
    </row>
    <row r="148" s="4" customFormat="1" customHeight="1" spans="1:30">
      <c r="A148" s="10">
        <v>142</v>
      </c>
      <c r="B148" s="11" t="s">
        <v>1408</v>
      </c>
      <c r="C148" s="11" t="s">
        <v>38</v>
      </c>
      <c r="D148" s="11" t="s">
        <v>39</v>
      </c>
      <c r="E148" s="11" t="s">
        <v>1409</v>
      </c>
      <c r="F148" s="11">
        <v>2024.1</v>
      </c>
      <c r="G148" s="11">
        <v>2024.5</v>
      </c>
      <c r="H148" s="11"/>
      <c r="I148" s="11" t="s">
        <v>1360</v>
      </c>
      <c r="J148" s="11" t="s">
        <v>1410</v>
      </c>
      <c r="K148" s="11">
        <f t="shared" si="4"/>
        <v>20</v>
      </c>
      <c r="L148" s="11">
        <v>20</v>
      </c>
      <c r="M148" s="11" t="s">
        <v>1373</v>
      </c>
      <c r="N148" s="11" t="s">
        <v>1373</v>
      </c>
      <c r="O148" s="11" t="s">
        <v>1373</v>
      </c>
      <c r="P148" s="11" t="s">
        <v>1373</v>
      </c>
      <c r="Q148" s="11" t="s">
        <v>1411</v>
      </c>
      <c r="R148" s="11" t="s">
        <v>1412</v>
      </c>
      <c r="S148" s="11" t="s">
        <v>1413</v>
      </c>
      <c r="T148" s="11" t="s">
        <v>47</v>
      </c>
      <c r="U148" s="11" t="s">
        <v>48</v>
      </c>
      <c r="V148" s="11" t="s">
        <v>1414</v>
      </c>
      <c r="W148" s="11"/>
      <c r="X148" s="11" t="s">
        <v>1411</v>
      </c>
      <c r="Y148" s="11"/>
      <c r="Z148" s="11" t="s">
        <v>1387</v>
      </c>
      <c r="AA148" s="11" t="s">
        <v>1369</v>
      </c>
      <c r="AB148" s="11" t="s">
        <v>1415</v>
      </c>
      <c r="AC148" s="11"/>
      <c r="AD148" s="3"/>
    </row>
    <row r="149" s="4" customFormat="1" customHeight="1" spans="1:30">
      <c r="A149" s="10">
        <v>143</v>
      </c>
      <c r="B149" s="11" t="s">
        <v>1416</v>
      </c>
      <c r="C149" s="11" t="s">
        <v>38</v>
      </c>
      <c r="D149" s="11" t="s">
        <v>1417</v>
      </c>
      <c r="E149" s="11" t="s">
        <v>1418</v>
      </c>
      <c r="F149" s="11">
        <v>2024.1</v>
      </c>
      <c r="G149" s="11">
        <v>2024.12</v>
      </c>
      <c r="H149" s="11" t="s">
        <v>41</v>
      </c>
      <c r="I149" s="11" t="s">
        <v>1419</v>
      </c>
      <c r="J149" s="11" t="s">
        <v>1420</v>
      </c>
      <c r="K149" s="11">
        <f t="shared" si="4"/>
        <v>15</v>
      </c>
      <c r="L149" s="11">
        <v>15</v>
      </c>
      <c r="M149" s="11">
        <v>0</v>
      </c>
      <c r="N149" s="11">
        <v>0</v>
      </c>
      <c r="O149" s="11">
        <v>0</v>
      </c>
      <c r="P149" s="11">
        <v>0</v>
      </c>
      <c r="Q149" s="11" t="s">
        <v>1421</v>
      </c>
      <c r="R149" s="11" t="s">
        <v>1422</v>
      </c>
      <c r="S149" s="11" t="s">
        <v>1423</v>
      </c>
      <c r="T149" s="11" t="s">
        <v>47</v>
      </c>
      <c r="U149" s="11" t="s">
        <v>1303</v>
      </c>
      <c r="V149" s="11" t="s">
        <v>1424</v>
      </c>
      <c r="W149" s="11" t="s">
        <v>1425</v>
      </c>
      <c r="X149" s="11" t="s">
        <v>1426</v>
      </c>
      <c r="Y149" s="11"/>
      <c r="Z149" s="11" t="s">
        <v>343</v>
      </c>
      <c r="AA149" s="11" t="s">
        <v>1307</v>
      </c>
      <c r="AB149" s="11" t="s">
        <v>1427</v>
      </c>
      <c r="AC149" s="11"/>
      <c r="AD149" s="3"/>
    </row>
    <row r="150" customHeight="1" spans="1:30">
      <c r="A150" s="10">
        <v>144</v>
      </c>
      <c r="B150" s="11" t="s">
        <v>1428</v>
      </c>
      <c r="C150" s="11" t="s">
        <v>1429</v>
      </c>
      <c r="D150" s="11" t="s">
        <v>39</v>
      </c>
      <c r="E150" s="11" t="s">
        <v>1430</v>
      </c>
      <c r="F150" s="11">
        <v>2024.1</v>
      </c>
      <c r="G150" s="11">
        <v>2024.12</v>
      </c>
      <c r="H150" s="11" t="s">
        <v>1431</v>
      </c>
      <c r="I150" s="11" t="s">
        <v>1432</v>
      </c>
      <c r="J150" s="11" t="s">
        <v>1433</v>
      </c>
      <c r="K150" s="11">
        <f t="shared" si="4"/>
        <v>500</v>
      </c>
      <c r="L150" s="11">
        <v>500</v>
      </c>
      <c r="M150" s="11"/>
      <c r="N150" s="11"/>
      <c r="O150" s="11"/>
      <c r="P150" s="11"/>
      <c r="Q150" s="11" t="s">
        <v>1434</v>
      </c>
      <c r="R150" s="11" t="s">
        <v>1435</v>
      </c>
      <c r="S150" s="11" t="s">
        <v>1241</v>
      </c>
      <c r="T150" s="11" t="s">
        <v>1436</v>
      </c>
      <c r="U150" s="11" t="s">
        <v>1437</v>
      </c>
      <c r="V150" s="11" t="s">
        <v>1438</v>
      </c>
      <c r="W150" s="11" t="s">
        <v>1439</v>
      </c>
      <c r="X150" s="11" t="s">
        <v>1440</v>
      </c>
      <c r="Y150" s="11"/>
      <c r="Z150" s="11" t="s">
        <v>1441</v>
      </c>
      <c r="AA150" s="11" t="s">
        <v>193</v>
      </c>
      <c r="AB150" s="11" t="s">
        <v>1442</v>
      </c>
      <c r="AC150" s="11"/>
      <c r="AD150" s="3"/>
    </row>
    <row r="151" s="4" customFormat="1" customHeight="1" spans="1:30">
      <c r="A151" s="10">
        <v>145</v>
      </c>
      <c r="B151" s="11" t="s">
        <v>1443</v>
      </c>
      <c r="C151" s="11" t="s">
        <v>38</v>
      </c>
      <c r="D151" s="11" t="s">
        <v>39</v>
      </c>
      <c r="E151" s="11" t="s">
        <v>1444</v>
      </c>
      <c r="F151" s="11" t="s">
        <v>1445</v>
      </c>
      <c r="G151" s="11" t="s">
        <v>789</v>
      </c>
      <c r="H151" s="11" t="s">
        <v>41</v>
      </c>
      <c r="I151" s="11" t="s">
        <v>1446</v>
      </c>
      <c r="J151" s="11" t="s">
        <v>1447</v>
      </c>
      <c r="K151" s="11">
        <f t="shared" si="4"/>
        <v>30</v>
      </c>
      <c r="L151" s="11">
        <v>30</v>
      </c>
      <c r="M151" s="11"/>
      <c r="N151" s="11"/>
      <c r="O151" s="11"/>
      <c r="P151" s="11"/>
      <c r="Q151" s="11" t="s">
        <v>1448</v>
      </c>
      <c r="R151" s="11" t="s">
        <v>1449</v>
      </c>
      <c r="S151" s="11" t="s">
        <v>1447</v>
      </c>
      <c r="T151" s="11" t="s">
        <v>47</v>
      </c>
      <c r="U151" s="11" t="s">
        <v>48</v>
      </c>
      <c r="V151" s="11" t="s">
        <v>1450</v>
      </c>
      <c r="W151" s="11" t="s">
        <v>1451</v>
      </c>
      <c r="X151" s="11" t="s">
        <v>1448</v>
      </c>
      <c r="Y151" s="11"/>
      <c r="Z151" s="11" t="s">
        <v>1452</v>
      </c>
      <c r="AA151" s="11" t="s">
        <v>1453</v>
      </c>
      <c r="AB151" s="11" t="s">
        <v>1454</v>
      </c>
      <c r="AC151" s="11"/>
      <c r="AD151" s="3"/>
    </row>
    <row r="152" s="4" customFormat="1" customHeight="1" spans="1:30">
      <c r="A152" s="10">
        <v>146</v>
      </c>
      <c r="B152" s="11" t="s">
        <v>1455</v>
      </c>
      <c r="C152" s="11" t="s">
        <v>38</v>
      </c>
      <c r="D152" s="11" t="s">
        <v>108</v>
      </c>
      <c r="E152" s="11" t="s">
        <v>1456</v>
      </c>
      <c r="F152" s="11" t="s">
        <v>1445</v>
      </c>
      <c r="G152" s="11" t="s">
        <v>789</v>
      </c>
      <c r="H152" s="11" t="s">
        <v>41</v>
      </c>
      <c r="I152" s="11" t="s">
        <v>1446</v>
      </c>
      <c r="J152" s="11" t="s">
        <v>1457</v>
      </c>
      <c r="K152" s="11">
        <f t="shared" si="4"/>
        <v>90</v>
      </c>
      <c r="L152" s="11">
        <v>90</v>
      </c>
      <c r="M152" s="11"/>
      <c r="N152" s="11"/>
      <c r="O152" s="11"/>
      <c r="P152" s="11"/>
      <c r="Q152" s="11" t="s">
        <v>1458</v>
      </c>
      <c r="R152" s="11" t="s">
        <v>1459</v>
      </c>
      <c r="S152" s="11" t="s">
        <v>1457</v>
      </c>
      <c r="T152" s="11" t="s">
        <v>47</v>
      </c>
      <c r="U152" s="11" t="s">
        <v>48</v>
      </c>
      <c r="V152" s="11" t="s">
        <v>1460</v>
      </c>
      <c r="W152" s="11" t="s">
        <v>1461</v>
      </c>
      <c r="X152" s="11" t="s">
        <v>1458</v>
      </c>
      <c r="Y152" s="11"/>
      <c r="Z152" s="11" t="s">
        <v>1452</v>
      </c>
      <c r="AA152" s="11" t="s">
        <v>1453</v>
      </c>
      <c r="AB152" s="11" t="s">
        <v>1462</v>
      </c>
      <c r="AC152" s="11"/>
      <c r="AD152" s="3"/>
    </row>
    <row r="153" customHeight="1" spans="1:30">
      <c r="A153" s="10">
        <v>147</v>
      </c>
      <c r="B153" s="11" t="s">
        <v>1463</v>
      </c>
      <c r="C153" s="11" t="s">
        <v>196</v>
      </c>
      <c r="D153" s="11" t="s">
        <v>823</v>
      </c>
      <c r="E153" s="11" t="s">
        <v>1464</v>
      </c>
      <c r="F153" s="11">
        <v>2024.4</v>
      </c>
      <c r="G153" s="11">
        <v>2024.12</v>
      </c>
      <c r="H153" s="11" t="s">
        <v>1465</v>
      </c>
      <c r="I153" s="11" t="s">
        <v>1466</v>
      </c>
      <c r="J153" s="11" t="s">
        <v>1467</v>
      </c>
      <c r="K153" s="11">
        <f t="shared" si="4"/>
        <v>96</v>
      </c>
      <c r="L153" s="11">
        <v>96</v>
      </c>
      <c r="M153" s="11"/>
      <c r="N153" s="11"/>
      <c r="O153" s="11"/>
      <c r="P153" s="11"/>
      <c r="Q153" s="11" t="s">
        <v>1468</v>
      </c>
      <c r="R153" s="11" t="s">
        <v>1469</v>
      </c>
      <c r="S153" s="11" t="s">
        <v>1470</v>
      </c>
      <c r="T153" s="11" t="s">
        <v>84</v>
      </c>
      <c r="U153" s="11" t="s">
        <v>1471</v>
      </c>
      <c r="V153" s="11" t="s">
        <v>1472</v>
      </c>
      <c r="W153" s="11" t="s">
        <v>1473</v>
      </c>
      <c r="X153" s="11" t="s">
        <v>1474</v>
      </c>
      <c r="Y153" s="11" t="s">
        <v>1475</v>
      </c>
      <c r="Z153" s="11" t="s">
        <v>1476</v>
      </c>
      <c r="AA153" s="11" t="s">
        <v>425</v>
      </c>
      <c r="AB153" s="11" t="s">
        <v>1477</v>
      </c>
      <c r="AC153" s="11"/>
      <c r="AD153" s="3"/>
    </row>
    <row r="154" customHeight="1" spans="1:30">
      <c r="A154" s="10">
        <v>148</v>
      </c>
      <c r="B154" s="11" t="s">
        <v>1478</v>
      </c>
      <c r="C154" s="11" t="s">
        <v>38</v>
      </c>
      <c r="D154" s="11" t="s">
        <v>39</v>
      </c>
      <c r="E154" s="11" t="s">
        <v>1479</v>
      </c>
      <c r="F154" s="11">
        <v>2024.01</v>
      </c>
      <c r="G154" s="11">
        <v>2024.12</v>
      </c>
      <c r="H154" s="11" t="s">
        <v>220</v>
      </c>
      <c r="I154" s="11" t="s">
        <v>1480</v>
      </c>
      <c r="J154" s="11" t="s">
        <v>1481</v>
      </c>
      <c r="K154" s="11">
        <f t="shared" si="4"/>
        <v>80</v>
      </c>
      <c r="L154" s="11">
        <v>80</v>
      </c>
      <c r="M154" s="11"/>
      <c r="N154" s="11"/>
      <c r="O154" s="11"/>
      <c r="P154" s="11"/>
      <c r="Q154" s="11" t="s">
        <v>1482</v>
      </c>
      <c r="R154" s="11" t="s">
        <v>1483</v>
      </c>
      <c r="S154" s="11" t="s">
        <v>1484</v>
      </c>
      <c r="T154" s="11" t="s">
        <v>84</v>
      </c>
      <c r="U154" s="11" t="s">
        <v>85</v>
      </c>
      <c r="V154" s="11" t="s">
        <v>1222</v>
      </c>
      <c r="W154" s="11" t="s">
        <v>1485</v>
      </c>
      <c r="X154" s="11" t="s">
        <v>1486</v>
      </c>
      <c r="Y154" s="11"/>
      <c r="Z154" s="11" t="s">
        <v>511</v>
      </c>
      <c r="AA154" s="11" t="s">
        <v>1487</v>
      </c>
      <c r="AB154" s="11" t="s">
        <v>1488</v>
      </c>
      <c r="AC154" s="11"/>
      <c r="AD154" s="3"/>
    </row>
    <row r="155" customHeight="1" spans="1:30">
      <c r="A155" s="10">
        <v>149</v>
      </c>
      <c r="B155" s="11" t="s">
        <v>1489</v>
      </c>
      <c r="C155" s="11" t="s">
        <v>196</v>
      </c>
      <c r="D155" s="11" t="s">
        <v>39</v>
      </c>
      <c r="E155" s="11" t="s">
        <v>1490</v>
      </c>
      <c r="F155" s="11">
        <v>2024.1</v>
      </c>
      <c r="G155" s="11">
        <v>2024.12</v>
      </c>
      <c r="H155" s="11" t="s">
        <v>220</v>
      </c>
      <c r="I155" s="11" t="s">
        <v>220</v>
      </c>
      <c r="J155" s="11" t="s">
        <v>1491</v>
      </c>
      <c r="K155" s="11">
        <f t="shared" si="4"/>
        <v>200</v>
      </c>
      <c r="L155" s="11"/>
      <c r="M155" s="11">
        <v>200</v>
      </c>
      <c r="N155" s="11"/>
      <c r="O155" s="11"/>
      <c r="P155" s="11"/>
      <c r="Q155" s="11" t="s">
        <v>1492</v>
      </c>
      <c r="R155" s="11" t="s">
        <v>1493</v>
      </c>
      <c r="S155" s="11" t="s">
        <v>1494</v>
      </c>
      <c r="T155" s="11" t="s">
        <v>47</v>
      </c>
      <c r="U155" s="11" t="s">
        <v>1303</v>
      </c>
      <c r="V155" s="11" t="s">
        <v>1495</v>
      </c>
      <c r="W155" s="11" t="s">
        <v>1496</v>
      </c>
      <c r="X155" s="11" t="s">
        <v>1497</v>
      </c>
      <c r="Y155" s="11"/>
      <c r="Z155" s="11" t="s">
        <v>1498</v>
      </c>
      <c r="AA155" s="11" t="s">
        <v>752</v>
      </c>
      <c r="AB155" s="11" t="s">
        <v>1499</v>
      </c>
      <c r="AC155" s="11"/>
      <c r="AD155" s="3"/>
    </row>
    <row r="156" customHeight="1" spans="1:30">
      <c r="A156" s="10">
        <v>150</v>
      </c>
      <c r="B156" s="11" t="s">
        <v>1500</v>
      </c>
      <c r="C156" s="11" t="s">
        <v>38</v>
      </c>
      <c r="D156" s="11" t="s">
        <v>39</v>
      </c>
      <c r="E156" s="11" t="s">
        <v>1501</v>
      </c>
      <c r="F156" s="11">
        <v>2024.1</v>
      </c>
      <c r="G156" s="11">
        <v>2024.12</v>
      </c>
      <c r="H156" s="11" t="s">
        <v>220</v>
      </c>
      <c r="I156" s="11" t="s">
        <v>1480</v>
      </c>
      <c r="J156" s="11" t="s">
        <v>1502</v>
      </c>
      <c r="K156" s="11">
        <f t="shared" si="4"/>
        <v>100</v>
      </c>
      <c r="L156" s="11">
        <v>100</v>
      </c>
      <c r="M156" s="11"/>
      <c r="N156" s="11"/>
      <c r="O156" s="11"/>
      <c r="P156" s="11"/>
      <c r="Q156" s="11" t="s">
        <v>1503</v>
      </c>
      <c r="R156" s="11" t="s">
        <v>1504</v>
      </c>
      <c r="S156" s="11" t="s">
        <v>1505</v>
      </c>
      <c r="T156" s="11" t="s">
        <v>1506</v>
      </c>
      <c r="U156" s="11" t="s">
        <v>1303</v>
      </c>
      <c r="V156" s="11" t="s">
        <v>1507</v>
      </c>
      <c r="W156" s="11" t="s">
        <v>1508</v>
      </c>
      <c r="X156" s="11" t="s">
        <v>1509</v>
      </c>
      <c r="Y156" s="11" t="s">
        <v>1510</v>
      </c>
      <c r="Z156" s="11" t="s">
        <v>1511</v>
      </c>
      <c r="AA156" s="11" t="s">
        <v>1512</v>
      </c>
      <c r="AB156" s="11" t="s">
        <v>1513</v>
      </c>
      <c r="AC156" s="11"/>
      <c r="AD156" s="3"/>
    </row>
    <row r="157" customHeight="1" spans="1:30">
      <c r="A157" s="10">
        <v>151</v>
      </c>
      <c r="B157" s="11" t="s">
        <v>1514</v>
      </c>
      <c r="C157" s="11" t="s">
        <v>38</v>
      </c>
      <c r="D157" s="11" t="s">
        <v>39</v>
      </c>
      <c r="E157" s="11" t="s">
        <v>1515</v>
      </c>
      <c r="F157" s="11">
        <v>2024.01</v>
      </c>
      <c r="G157" s="11">
        <v>2024.12</v>
      </c>
      <c r="H157" s="11" t="s">
        <v>220</v>
      </c>
      <c r="I157" s="11" t="s">
        <v>220</v>
      </c>
      <c r="J157" s="11" t="s">
        <v>1516</v>
      </c>
      <c r="K157" s="11">
        <f t="shared" si="4"/>
        <v>1400</v>
      </c>
      <c r="L157" s="11">
        <v>1400</v>
      </c>
      <c r="M157" s="11"/>
      <c r="N157" s="11"/>
      <c r="O157" s="11"/>
      <c r="P157" s="11"/>
      <c r="Q157" s="11" t="s">
        <v>1517</v>
      </c>
      <c r="R157" s="11" t="s">
        <v>1518</v>
      </c>
      <c r="S157" s="11" t="s">
        <v>1519</v>
      </c>
      <c r="T157" s="11" t="s">
        <v>84</v>
      </c>
      <c r="U157" s="11" t="s">
        <v>85</v>
      </c>
      <c r="V157" s="11" t="s">
        <v>1520</v>
      </c>
      <c r="W157" s="11" t="s">
        <v>1521</v>
      </c>
      <c r="X157" s="11" t="s">
        <v>1522</v>
      </c>
      <c r="Y157" s="11"/>
      <c r="Z157" s="11" t="s">
        <v>511</v>
      </c>
      <c r="AA157" s="11" t="s">
        <v>1487</v>
      </c>
      <c r="AB157" s="11" t="s">
        <v>1523</v>
      </c>
      <c r="AC157" s="11"/>
      <c r="AD157" s="3"/>
    </row>
    <row r="158" customHeight="1" spans="1:30">
      <c r="A158" s="10">
        <v>152</v>
      </c>
      <c r="B158" s="11" t="s">
        <v>1524</v>
      </c>
      <c r="C158" s="11" t="s">
        <v>38</v>
      </c>
      <c r="D158" s="11" t="s">
        <v>39</v>
      </c>
      <c r="E158" s="11" t="s">
        <v>1525</v>
      </c>
      <c r="F158" s="11">
        <v>2024.2</v>
      </c>
      <c r="G158" s="11">
        <v>2024.6</v>
      </c>
      <c r="H158" s="11" t="s">
        <v>220</v>
      </c>
      <c r="I158" s="11" t="s">
        <v>1480</v>
      </c>
      <c r="J158" s="11" t="s">
        <v>1526</v>
      </c>
      <c r="K158" s="11">
        <f t="shared" si="4"/>
        <v>126.1</v>
      </c>
      <c r="L158" s="11">
        <v>100</v>
      </c>
      <c r="M158" s="11">
        <v>0</v>
      </c>
      <c r="N158" s="11">
        <v>0</v>
      </c>
      <c r="O158" s="11">
        <v>0</v>
      </c>
      <c r="P158" s="11">
        <v>26.1</v>
      </c>
      <c r="Q158" s="11" t="s">
        <v>1527</v>
      </c>
      <c r="R158" s="11" t="s">
        <v>1528</v>
      </c>
      <c r="S158" s="11" t="s">
        <v>1529</v>
      </c>
      <c r="T158" s="11" t="s">
        <v>1530</v>
      </c>
      <c r="U158" s="11" t="s">
        <v>1303</v>
      </c>
      <c r="V158" s="11" t="s">
        <v>1531</v>
      </c>
      <c r="W158" s="11" t="s">
        <v>1532</v>
      </c>
      <c r="X158" s="11" t="s">
        <v>1533</v>
      </c>
      <c r="Y158" s="11" t="s">
        <v>1534</v>
      </c>
      <c r="Z158" s="11" t="s">
        <v>1511</v>
      </c>
      <c r="AA158" s="11" t="s">
        <v>1512</v>
      </c>
      <c r="AB158" s="11" t="s">
        <v>1535</v>
      </c>
      <c r="AC158" s="11"/>
      <c r="AD158" s="3"/>
    </row>
    <row r="159" customHeight="1" spans="1:30">
      <c r="A159" s="10">
        <v>153</v>
      </c>
      <c r="B159" s="11" t="s">
        <v>1536</v>
      </c>
      <c r="C159" s="11" t="s">
        <v>1537</v>
      </c>
      <c r="D159" s="11" t="s">
        <v>39</v>
      </c>
      <c r="E159" s="11" t="s">
        <v>1430</v>
      </c>
      <c r="F159" s="11">
        <v>2024.01</v>
      </c>
      <c r="G159" s="11">
        <v>2024.12</v>
      </c>
      <c r="H159" s="11" t="s">
        <v>41</v>
      </c>
      <c r="I159" s="11" t="s">
        <v>41</v>
      </c>
      <c r="J159" s="11" t="s">
        <v>1538</v>
      </c>
      <c r="K159" s="11">
        <f t="shared" si="4"/>
        <v>186</v>
      </c>
      <c r="L159" s="11"/>
      <c r="M159" s="11">
        <v>186</v>
      </c>
      <c r="N159" s="11"/>
      <c r="O159" s="11"/>
      <c r="P159" s="11"/>
      <c r="Q159" s="11">
        <v>300</v>
      </c>
      <c r="R159" s="11" t="s">
        <v>1539</v>
      </c>
      <c r="S159" s="11" t="s">
        <v>1540</v>
      </c>
      <c r="T159" s="11" t="s">
        <v>1541</v>
      </c>
      <c r="U159" s="11" t="s">
        <v>1542</v>
      </c>
      <c r="V159" s="11" t="s">
        <v>1543</v>
      </c>
      <c r="W159" s="11" t="s">
        <v>1544</v>
      </c>
      <c r="X159" s="11" t="s">
        <v>1545</v>
      </c>
      <c r="Y159" s="11"/>
      <c r="Z159" s="11" t="s">
        <v>1546</v>
      </c>
      <c r="AA159" s="11" t="s">
        <v>193</v>
      </c>
      <c r="AB159" s="11" t="s">
        <v>1547</v>
      </c>
      <c r="AC159" s="11"/>
      <c r="AD159" s="3"/>
    </row>
    <row r="160" customHeight="1" spans="1:30">
      <c r="A160" s="10">
        <v>154</v>
      </c>
      <c r="B160" s="11" t="s">
        <v>1548</v>
      </c>
      <c r="C160" s="11" t="s">
        <v>1537</v>
      </c>
      <c r="D160" s="11" t="s">
        <v>39</v>
      </c>
      <c r="E160" s="11" t="s">
        <v>1430</v>
      </c>
      <c r="F160" s="11">
        <v>2024.01</v>
      </c>
      <c r="G160" s="11">
        <v>2024.12</v>
      </c>
      <c r="H160" s="11" t="s">
        <v>41</v>
      </c>
      <c r="I160" s="11" t="s">
        <v>41</v>
      </c>
      <c r="J160" s="11" t="s">
        <v>1549</v>
      </c>
      <c r="K160" s="11">
        <f t="shared" si="4"/>
        <v>110</v>
      </c>
      <c r="L160" s="11"/>
      <c r="M160" s="11">
        <v>110</v>
      </c>
      <c r="N160" s="11"/>
      <c r="O160" s="11"/>
      <c r="P160" s="11"/>
      <c r="Q160" s="11">
        <v>600</v>
      </c>
      <c r="R160" s="11" t="s">
        <v>1549</v>
      </c>
      <c r="S160" s="11" t="s">
        <v>1550</v>
      </c>
      <c r="T160" s="11" t="s">
        <v>1551</v>
      </c>
      <c r="U160" s="11" t="s">
        <v>1542</v>
      </c>
      <c r="V160" s="11" t="s">
        <v>1552</v>
      </c>
      <c r="W160" s="11" t="s">
        <v>1553</v>
      </c>
      <c r="X160" s="11" t="s">
        <v>1554</v>
      </c>
      <c r="Y160" s="11"/>
      <c r="Z160" s="11" t="s">
        <v>1546</v>
      </c>
      <c r="AA160" s="11" t="s">
        <v>193</v>
      </c>
      <c r="AB160" s="11" t="s">
        <v>1555</v>
      </c>
      <c r="AC160" s="11"/>
      <c r="AD160" s="3"/>
    </row>
    <row r="161" customHeight="1" spans="1:30">
      <c r="A161" s="10">
        <v>155</v>
      </c>
      <c r="B161" s="11" t="s">
        <v>1556</v>
      </c>
      <c r="C161" s="11" t="s">
        <v>240</v>
      </c>
      <c r="D161" s="11" t="s">
        <v>39</v>
      </c>
      <c r="E161" s="11" t="s">
        <v>1430</v>
      </c>
      <c r="F161" s="11">
        <v>2024.01</v>
      </c>
      <c r="G161" s="11">
        <v>2024.12</v>
      </c>
      <c r="H161" s="11" t="s">
        <v>41</v>
      </c>
      <c r="I161" s="11" t="s">
        <v>41</v>
      </c>
      <c r="J161" s="11" t="s">
        <v>1557</v>
      </c>
      <c r="K161" s="11">
        <f t="shared" si="4"/>
        <v>530</v>
      </c>
      <c r="L161" s="11"/>
      <c r="M161" s="11">
        <v>530</v>
      </c>
      <c r="N161" s="11"/>
      <c r="O161" s="11"/>
      <c r="P161" s="11"/>
      <c r="Q161" s="11">
        <v>3600</v>
      </c>
      <c r="R161" s="11" t="s">
        <v>1558</v>
      </c>
      <c r="S161" s="11" t="s">
        <v>1559</v>
      </c>
      <c r="T161" s="11" t="s">
        <v>1560</v>
      </c>
      <c r="U161" s="11" t="s">
        <v>1561</v>
      </c>
      <c r="V161" s="11" t="s">
        <v>1562</v>
      </c>
      <c r="W161" s="11" t="s">
        <v>1563</v>
      </c>
      <c r="X161" s="11" t="s">
        <v>1564</v>
      </c>
      <c r="Y161" s="11"/>
      <c r="Z161" s="11" t="s">
        <v>1565</v>
      </c>
      <c r="AA161" s="11" t="s">
        <v>1566</v>
      </c>
      <c r="AB161" s="11" t="s">
        <v>1567</v>
      </c>
      <c r="AC161" s="11"/>
      <c r="AD161" s="3"/>
    </row>
    <row r="162" ht="90" customHeight="1" spans="1:30">
      <c r="A162" s="10">
        <v>156</v>
      </c>
      <c r="B162" s="11" t="s">
        <v>1568</v>
      </c>
      <c r="C162" s="11" t="s">
        <v>1537</v>
      </c>
      <c r="D162" s="11" t="s">
        <v>39</v>
      </c>
      <c r="E162" s="11" t="s">
        <v>1569</v>
      </c>
      <c r="F162" s="11">
        <v>2024.01</v>
      </c>
      <c r="G162" s="11">
        <v>2024.12</v>
      </c>
      <c r="H162" s="11" t="s">
        <v>41</v>
      </c>
      <c r="I162" s="11" t="s">
        <v>41</v>
      </c>
      <c r="J162" s="11" t="s">
        <v>1570</v>
      </c>
      <c r="K162" s="11">
        <f t="shared" si="4"/>
        <v>70</v>
      </c>
      <c r="L162" s="11"/>
      <c r="M162" s="11">
        <v>70</v>
      </c>
      <c r="N162" s="11"/>
      <c r="O162" s="11"/>
      <c r="P162" s="11"/>
      <c r="Q162" s="11">
        <v>40</v>
      </c>
      <c r="R162" s="11" t="s">
        <v>1571</v>
      </c>
      <c r="S162" s="11" t="s">
        <v>1572</v>
      </c>
      <c r="T162" s="11" t="s">
        <v>1573</v>
      </c>
      <c r="U162" s="11" t="s">
        <v>1574</v>
      </c>
      <c r="V162" s="11" t="s">
        <v>1575</v>
      </c>
      <c r="W162" s="11" t="s">
        <v>1576</v>
      </c>
      <c r="X162" s="11" t="s">
        <v>1577</v>
      </c>
      <c r="Y162" s="11"/>
      <c r="Z162" s="11" t="s">
        <v>1578</v>
      </c>
      <c r="AA162" s="11" t="s">
        <v>1579</v>
      </c>
      <c r="AB162" s="11" t="s">
        <v>1580</v>
      </c>
      <c r="AC162" s="11"/>
      <c r="AD162" s="3"/>
    </row>
    <row r="163" customHeight="1" spans="1:30">
      <c r="A163" s="10">
        <v>157</v>
      </c>
      <c r="B163" s="11" t="s">
        <v>1581</v>
      </c>
      <c r="C163" s="11" t="s">
        <v>240</v>
      </c>
      <c r="D163" s="11" t="s">
        <v>39</v>
      </c>
      <c r="E163" s="11" t="s">
        <v>1430</v>
      </c>
      <c r="F163" s="11">
        <v>2024.01</v>
      </c>
      <c r="G163" s="11">
        <v>2024.12</v>
      </c>
      <c r="H163" s="11" t="s">
        <v>41</v>
      </c>
      <c r="I163" s="11" t="s">
        <v>41</v>
      </c>
      <c r="J163" s="11" t="s">
        <v>1582</v>
      </c>
      <c r="K163" s="11">
        <f t="shared" si="4"/>
        <v>2142</v>
      </c>
      <c r="L163" s="11">
        <v>2142</v>
      </c>
      <c r="M163" s="11"/>
      <c r="N163" s="11"/>
      <c r="O163" s="11"/>
      <c r="P163" s="11"/>
      <c r="Q163" s="11">
        <v>16900</v>
      </c>
      <c r="R163" s="11" t="s">
        <v>1583</v>
      </c>
      <c r="S163" s="11" t="s">
        <v>1584</v>
      </c>
      <c r="T163" s="11" t="s">
        <v>1585</v>
      </c>
      <c r="U163" s="11" t="s">
        <v>1586</v>
      </c>
      <c r="V163" s="11" t="s">
        <v>1587</v>
      </c>
      <c r="W163" s="11" t="s">
        <v>1588</v>
      </c>
      <c r="X163" s="11" t="s">
        <v>1589</v>
      </c>
      <c r="Y163" s="11"/>
      <c r="Z163" s="11" t="s">
        <v>1565</v>
      </c>
      <c r="AA163" s="11" t="s">
        <v>1590</v>
      </c>
      <c r="AB163" s="11" t="s">
        <v>1591</v>
      </c>
      <c r="AC163" s="11"/>
      <c r="AD163" s="3"/>
    </row>
    <row r="164" customHeight="1" spans="1:30">
      <c r="A164" s="10">
        <v>158</v>
      </c>
      <c r="B164" s="11" t="s">
        <v>1592</v>
      </c>
      <c r="C164" s="11" t="s">
        <v>1593</v>
      </c>
      <c r="D164" s="11" t="s">
        <v>39</v>
      </c>
      <c r="E164" s="11" t="s">
        <v>1569</v>
      </c>
      <c r="F164" s="11">
        <v>2024.01</v>
      </c>
      <c r="G164" s="11">
        <v>2024.12</v>
      </c>
      <c r="H164" s="11" t="s">
        <v>41</v>
      </c>
      <c r="I164" s="11" t="s">
        <v>41</v>
      </c>
      <c r="J164" s="11" t="s">
        <v>1594</v>
      </c>
      <c r="K164" s="11">
        <f t="shared" si="4"/>
        <v>179</v>
      </c>
      <c r="L164" s="11">
        <v>137</v>
      </c>
      <c r="M164" s="11">
        <v>42</v>
      </c>
      <c r="N164" s="20"/>
      <c r="O164" s="11"/>
      <c r="P164" s="11"/>
      <c r="Q164" s="11">
        <v>103184</v>
      </c>
      <c r="R164" s="11" t="s">
        <v>1595</v>
      </c>
      <c r="S164" s="11" t="s">
        <v>1596</v>
      </c>
      <c r="T164" s="11" t="s">
        <v>1597</v>
      </c>
      <c r="U164" s="11" t="s">
        <v>48</v>
      </c>
      <c r="V164" s="11" t="s">
        <v>1598</v>
      </c>
      <c r="W164" s="11" t="s">
        <v>1599</v>
      </c>
      <c r="X164" s="11" t="s">
        <v>1600</v>
      </c>
      <c r="Y164" s="11"/>
      <c r="Z164" s="11" t="s">
        <v>1546</v>
      </c>
      <c r="AA164" s="11" t="s">
        <v>1601</v>
      </c>
      <c r="AB164" s="11" t="s">
        <v>1602</v>
      </c>
      <c r="AC164" s="11"/>
      <c r="AD164" s="3"/>
    </row>
    <row r="165" customHeight="1" spans="1:30">
      <c r="A165" s="10">
        <v>159</v>
      </c>
      <c r="B165" s="11" t="s">
        <v>1603</v>
      </c>
      <c r="C165" s="11" t="s">
        <v>157</v>
      </c>
      <c r="D165" s="11" t="s">
        <v>39</v>
      </c>
      <c r="E165" s="11" t="s">
        <v>1430</v>
      </c>
      <c r="F165" s="11">
        <v>2024.01</v>
      </c>
      <c r="G165" s="11">
        <v>2024.12</v>
      </c>
      <c r="H165" s="11" t="s">
        <v>41</v>
      </c>
      <c r="I165" s="11" t="s">
        <v>41</v>
      </c>
      <c r="J165" s="11" t="s">
        <v>1604</v>
      </c>
      <c r="K165" s="11">
        <f t="shared" si="4"/>
        <v>517</v>
      </c>
      <c r="L165" s="11">
        <v>517</v>
      </c>
      <c r="M165" s="11"/>
      <c r="N165" s="11"/>
      <c r="O165" s="11"/>
      <c r="P165" s="11"/>
      <c r="Q165" s="11">
        <v>103184</v>
      </c>
      <c r="R165" s="11" t="s">
        <v>1605</v>
      </c>
      <c r="S165" s="11" t="s">
        <v>1606</v>
      </c>
      <c r="T165" s="11" t="s">
        <v>1607</v>
      </c>
      <c r="U165" s="11" t="s">
        <v>48</v>
      </c>
      <c r="V165" s="11" t="s">
        <v>1334</v>
      </c>
      <c r="W165" s="11" t="s">
        <v>1608</v>
      </c>
      <c r="X165" s="11" t="s">
        <v>1609</v>
      </c>
      <c r="Y165" s="11"/>
      <c r="Z165" s="11" t="s">
        <v>1565</v>
      </c>
      <c r="AA165" s="11" t="s">
        <v>1610</v>
      </c>
      <c r="AB165" s="11" t="s">
        <v>1611</v>
      </c>
      <c r="AC165" s="11"/>
      <c r="AD165" s="3"/>
    </row>
    <row r="166" customHeight="1" spans="1:30">
      <c r="A166" s="10">
        <v>160</v>
      </c>
      <c r="B166" s="11" t="s">
        <v>1612</v>
      </c>
      <c r="C166" s="11" t="s">
        <v>240</v>
      </c>
      <c r="D166" s="11" t="s">
        <v>39</v>
      </c>
      <c r="E166" s="11" t="s">
        <v>1569</v>
      </c>
      <c r="F166" s="11">
        <v>2022.12</v>
      </c>
      <c r="G166" s="11">
        <v>2024.12</v>
      </c>
      <c r="H166" s="11" t="s">
        <v>41</v>
      </c>
      <c r="I166" s="11" t="s">
        <v>41</v>
      </c>
      <c r="J166" s="11" t="s">
        <v>1613</v>
      </c>
      <c r="K166" s="11">
        <f t="shared" si="4"/>
        <v>50</v>
      </c>
      <c r="L166" s="11"/>
      <c r="M166" s="11">
        <v>50</v>
      </c>
      <c r="N166" s="11"/>
      <c r="O166" s="11"/>
      <c r="P166" s="11"/>
      <c r="Q166" s="11">
        <v>3419</v>
      </c>
      <c r="R166" s="11" t="s">
        <v>1614</v>
      </c>
      <c r="S166" s="11" t="s">
        <v>1615</v>
      </c>
      <c r="T166" s="11" t="s">
        <v>1616</v>
      </c>
      <c r="U166" s="11" t="s">
        <v>1617</v>
      </c>
      <c r="V166" s="11" t="s">
        <v>1618</v>
      </c>
      <c r="W166" s="11" t="s">
        <v>1619</v>
      </c>
      <c r="X166" s="11" t="s">
        <v>1620</v>
      </c>
      <c r="Y166" s="11"/>
      <c r="Z166" s="11" t="s">
        <v>1546</v>
      </c>
      <c r="AA166" s="11" t="s">
        <v>1621</v>
      </c>
      <c r="AB166" s="11" t="s">
        <v>1622</v>
      </c>
      <c r="AC166" s="11"/>
      <c r="AD166" s="3"/>
    </row>
    <row r="167" ht="129" customHeight="1" spans="1:30">
      <c r="A167" s="10">
        <v>161</v>
      </c>
      <c r="B167" s="11" t="s">
        <v>1623</v>
      </c>
      <c r="C167" s="11" t="s">
        <v>1537</v>
      </c>
      <c r="D167" s="11" t="s">
        <v>39</v>
      </c>
      <c r="E167" s="11" t="s">
        <v>1430</v>
      </c>
      <c r="F167" s="11" t="s">
        <v>1624</v>
      </c>
      <c r="G167" s="11" t="s">
        <v>1625</v>
      </c>
      <c r="H167" s="11" t="s">
        <v>41</v>
      </c>
      <c r="I167" s="11" t="s">
        <v>41</v>
      </c>
      <c r="J167" s="11" t="s">
        <v>1626</v>
      </c>
      <c r="K167" s="11">
        <f t="shared" si="4"/>
        <v>100</v>
      </c>
      <c r="L167" s="11">
        <v>100</v>
      </c>
      <c r="M167" s="11"/>
      <c r="N167" s="11"/>
      <c r="O167" s="11"/>
      <c r="P167" s="11"/>
      <c r="Q167" s="11">
        <v>200</v>
      </c>
      <c r="R167" s="11" t="s">
        <v>1626</v>
      </c>
      <c r="S167" s="11" t="s">
        <v>1627</v>
      </c>
      <c r="T167" s="11" t="s">
        <v>1628</v>
      </c>
      <c r="U167" s="11" t="s">
        <v>1542</v>
      </c>
      <c r="V167" s="11" t="s">
        <v>1629</v>
      </c>
      <c r="W167" s="11" t="s">
        <v>1630</v>
      </c>
      <c r="X167" s="11" t="s">
        <v>1631</v>
      </c>
      <c r="Y167" s="11"/>
      <c r="Z167" s="11" t="s">
        <v>1546</v>
      </c>
      <c r="AA167" s="11" t="s">
        <v>193</v>
      </c>
      <c r="AB167" s="11" t="s">
        <v>1632</v>
      </c>
      <c r="AC167" s="11"/>
      <c r="AD167" s="3"/>
    </row>
    <row r="168" customHeight="1" spans="1:30">
      <c r="A168" s="10">
        <v>162</v>
      </c>
      <c r="B168" s="11" t="s">
        <v>1633</v>
      </c>
      <c r="C168" s="11" t="s">
        <v>1537</v>
      </c>
      <c r="D168" s="11" t="s">
        <v>39</v>
      </c>
      <c r="E168" s="11" t="s">
        <v>1430</v>
      </c>
      <c r="F168" s="11">
        <v>2024.04</v>
      </c>
      <c r="G168" s="11">
        <v>2024.12</v>
      </c>
      <c r="H168" s="11" t="s">
        <v>41</v>
      </c>
      <c r="I168" s="11" t="s">
        <v>41</v>
      </c>
      <c r="J168" s="11" t="s">
        <v>1634</v>
      </c>
      <c r="K168" s="11">
        <f t="shared" si="4"/>
        <v>300</v>
      </c>
      <c r="L168" s="11"/>
      <c r="M168" s="11">
        <v>300</v>
      </c>
      <c r="N168" s="11"/>
      <c r="O168" s="11"/>
      <c r="P168" s="11"/>
      <c r="Q168" s="11" t="s">
        <v>1635</v>
      </c>
      <c r="R168" s="11" t="s">
        <v>1636</v>
      </c>
      <c r="S168" s="11" t="s">
        <v>1637</v>
      </c>
      <c r="T168" s="11" t="s">
        <v>1541</v>
      </c>
      <c r="U168" s="11" t="s">
        <v>1542</v>
      </c>
      <c r="V168" s="11" t="s">
        <v>1638</v>
      </c>
      <c r="W168" s="11" t="s">
        <v>1639</v>
      </c>
      <c r="X168" s="11" t="s">
        <v>1640</v>
      </c>
      <c r="Y168" s="11"/>
      <c r="Z168" s="11" t="s">
        <v>1546</v>
      </c>
      <c r="AA168" s="11" t="s">
        <v>193</v>
      </c>
      <c r="AB168" s="11" t="s">
        <v>1641</v>
      </c>
      <c r="AC168" s="11"/>
      <c r="AD168" s="3"/>
    </row>
    <row r="169" customHeight="1" spans="1:30">
      <c r="A169" s="10">
        <v>163</v>
      </c>
      <c r="B169" s="11" t="s">
        <v>1642</v>
      </c>
      <c r="C169" s="11" t="s">
        <v>240</v>
      </c>
      <c r="D169" s="11" t="s">
        <v>39</v>
      </c>
      <c r="E169" s="11" t="s">
        <v>1569</v>
      </c>
      <c r="F169" s="11">
        <v>2022.12</v>
      </c>
      <c r="G169" s="11">
        <v>2024.12</v>
      </c>
      <c r="H169" s="11" t="s">
        <v>41</v>
      </c>
      <c r="I169" s="11" t="s">
        <v>41</v>
      </c>
      <c r="J169" s="11" t="s">
        <v>1643</v>
      </c>
      <c r="K169" s="11">
        <f t="shared" si="4"/>
        <v>270</v>
      </c>
      <c r="L169" s="11"/>
      <c r="M169" s="11">
        <v>270</v>
      </c>
      <c r="N169" s="11"/>
      <c r="O169" s="11"/>
      <c r="P169" s="11"/>
      <c r="Q169" s="22" t="s">
        <v>1644</v>
      </c>
      <c r="R169" s="11" t="s">
        <v>1645</v>
      </c>
      <c r="S169" s="11" t="s">
        <v>1646</v>
      </c>
      <c r="T169" s="11" t="s">
        <v>1647</v>
      </c>
      <c r="U169" s="11" t="s">
        <v>1648</v>
      </c>
      <c r="V169" s="11" t="s">
        <v>1649</v>
      </c>
      <c r="W169" s="11"/>
      <c r="X169" s="11" t="s">
        <v>1650</v>
      </c>
      <c r="Y169" s="11"/>
      <c r="Z169" s="11" t="s">
        <v>1546</v>
      </c>
      <c r="AA169" s="11" t="s">
        <v>1651</v>
      </c>
      <c r="AB169" s="11" t="s">
        <v>1652</v>
      </c>
      <c r="AC169" s="11"/>
      <c r="AD169" s="3"/>
    </row>
    <row r="170" customHeight="1" spans="1:30">
      <c r="A170" s="10">
        <v>164</v>
      </c>
      <c r="B170" s="11" t="s">
        <v>1653</v>
      </c>
      <c r="C170" s="11" t="s">
        <v>38</v>
      </c>
      <c r="D170" s="11" t="s">
        <v>39</v>
      </c>
      <c r="E170" s="11" t="s">
        <v>1654</v>
      </c>
      <c r="F170" s="11">
        <v>2024.1</v>
      </c>
      <c r="G170" s="11">
        <v>2024.12</v>
      </c>
      <c r="H170" s="12" t="s">
        <v>101</v>
      </c>
      <c r="I170" s="11" t="s">
        <v>1655</v>
      </c>
      <c r="J170" s="21" t="s">
        <v>1656</v>
      </c>
      <c r="K170" s="11">
        <f t="shared" si="4"/>
        <v>350</v>
      </c>
      <c r="L170" s="11">
        <v>300</v>
      </c>
      <c r="M170" s="11"/>
      <c r="N170" s="11"/>
      <c r="O170" s="11"/>
      <c r="P170" s="11">
        <v>50</v>
      </c>
      <c r="Q170" s="11" t="s">
        <v>1657</v>
      </c>
      <c r="R170" s="11" t="s">
        <v>1658</v>
      </c>
      <c r="S170" s="11" t="s">
        <v>1659</v>
      </c>
      <c r="T170" s="11" t="s">
        <v>47</v>
      </c>
      <c r="U170" s="11" t="s">
        <v>48</v>
      </c>
      <c r="V170" s="11" t="s">
        <v>1660</v>
      </c>
      <c r="W170" s="11" t="s">
        <v>1661</v>
      </c>
      <c r="X170" s="11" t="s">
        <v>152</v>
      </c>
      <c r="Y170" s="11"/>
      <c r="Z170" s="11" t="s">
        <v>153</v>
      </c>
      <c r="AA170" s="11" t="s">
        <v>842</v>
      </c>
      <c r="AB170" s="11" t="s">
        <v>1662</v>
      </c>
      <c r="AC170" s="11"/>
      <c r="AD170" s="3"/>
    </row>
    <row r="171" customHeight="1" spans="1:30">
      <c r="A171" s="10">
        <v>165</v>
      </c>
      <c r="B171" s="11" t="s">
        <v>1663</v>
      </c>
      <c r="C171" s="11" t="s">
        <v>38</v>
      </c>
      <c r="D171" s="11" t="s">
        <v>39</v>
      </c>
      <c r="E171" s="11" t="s">
        <v>1664</v>
      </c>
      <c r="F171" s="11">
        <v>2024.1</v>
      </c>
      <c r="G171" s="11">
        <v>2024.12</v>
      </c>
      <c r="H171" s="12" t="s">
        <v>101</v>
      </c>
      <c r="I171" s="11" t="s">
        <v>1655</v>
      </c>
      <c r="J171" s="21" t="s">
        <v>1665</v>
      </c>
      <c r="K171" s="11">
        <f t="shared" si="4"/>
        <v>400</v>
      </c>
      <c r="L171" s="11"/>
      <c r="M171" s="11">
        <v>350</v>
      </c>
      <c r="N171" s="11"/>
      <c r="O171" s="11"/>
      <c r="P171" s="11">
        <v>50</v>
      </c>
      <c r="Q171" s="11" t="s">
        <v>1666</v>
      </c>
      <c r="R171" s="11" t="s">
        <v>1667</v>
      </c>
      <c r="S171" s="11" t="s">
        <v>1668</v>
      </c>
      <c r="T171" s="11" t="s">
        <v>47</v>
      </c>
      <c r="U171" s="11" t="s">
        <v>48</v>
      </c>
      <c r="V171" s="11" t="s">
        <v>1669</v>
      </c>
      <c r="W171" s="11" t="s">
        <v>1661</v>
      </c>
      <c r="X171" s="11" t="s">
        <v>1670</v>
      </c>
      <c r="Y171" s="11"/>
      <c r="Z171" s="11" t="s">
        <v>153</v>
      </c>
      <c r="AA171" s="11" t="s">
        <v>842</v>
      </c>
      <c r="AB171" s="11" t="s">
        <v>1671</v>
      </c>
      <c r="AC171" s="11"/>
      <c r="AD171" s="3"/>
    </row>
    <row r="172" s="4" customFormat="1" ht="78" customHeight="1" spans="1:30">
      <c r="A172" s="10">
        <v>166</v>
      </c>
      <c r="B172" s="11" t="s">
        <v>1672</v>
      </c>
      <c r="C172" s="11" t="s">
        <v>38</v>
      </c>
      <c r="D172" s="11" t="s">
        <v>39</v>
      </c>
      <c r="E172" s="11" t="s">
        <v>1673</v>
      </c>
      <c r="F172" s="11">
        <v>2024.03</v>
      </c>
      <c r="G172" s="11">
        <v>2024.12</v>
      </c>
      <c r="H172" s="11" t="s">
        <v>41</v>
      </c>
      <c r="I172" s="11" t="s">
        <v>1673</v>
      </c>
      <c r="J172" s="21" t="s">
        <v>1674</v>
      </c>
      <c r="K172" s="11">
        <f t="shared" si="4"/>
        <v>30</v>
      </c>
      <c r="L172" s="11">
        <v>30</v>
      </c>
      <c r="M172" s="11">
        <v>0</v>
      </c>
      <c r="N172" s="11">
        <v>0</v>
      </c>
      <c r="O172" s="11">
        <v>0</v>
      </c>
      <c r="P172" s="11">
        <v>0</v>
      </c>
      <c r="Q172" s="11" t="s">
        <v>1675</v>
      </c>
      <c r="R172" s="11" t="s">
        <v>1676</v>
      </c>
      <c r="S172" s="11" t="s">
        <v>1677</v>
      </c>
      <c r="T172" s="11" t="s">
        <v>47</v>
      </c>
      <c r="U172" s="11" t="s">
        <v>48</v>
      </c>
      <c r="V172" s="11" t="s">
        <v>1678</v>
      </c>
      <c r="W172" s="11" t="s">
        <v>1679</v>
      </c>
      <c r="X172" s="11" t="s">
        <v>1680</v>
      </c>
      <c r="Y172" s="11"/>
      <c r="Z172" s="11" t="s">
        <v>1681</v>
      </c>
      <c r="AA172" s="11" t="s">
        <v>1267</v>
      </c>
      <c r="AB172" s="11" t="s">
        <v>1682</v>
      </c>
      <c r="AC172" s="11"/>
      <c r="AD172" s="3"/>
    </row>
    <row r="173" s="4" customFormat="1" ht="78" customHeight="1" spans="1:30">
      <c r="A173" s="10">
        <v>167</v>
      </c>
      <c r="B173" s="11" t="s">
        <v>1683</v>
      </c>
      <c r="C173" s="11" t="s">
        <v>38</v>
      </c>
      <c r="D173" s="11" t="s">
        <v>108</v>
      </c>
      <c r="E173" s="11" t="s">
        <v>1684</v>
      </c>
      <c r="F173" s="11">
        <v>2024.03</v>
      </c>
      <c r="G173" s="11">
        <v>2024.12</v>
      </c>
      <c r="H173" s="11" t="s">
        <v>41</v>
      </c>
      <c r="I173" s="11" t="s">
        <v>1673</v>
      </c>
      <c r="J173" s="21" t="s">
        <v>1685</v>
      </c>
      <c r="K173" s="11">
        <f t="shared" si="4"/>
        <v>101</v>
      </c>
      <c r="L173" s="11">
        <v>101</v>
      </c>
      <c r="M173" s="11">
        <v>0</v>
      </c>
      <c r="N173" s="11">
        <v>0</v>
      </c>
      <c r="O173" s="11">
        <v>0</v>
      </c>
      <c r="P173" s="11">
        <v>0</v>
      </c>
      <c r="Q173" s="11" t="s">
        <v>1686</v>
      </c>
      <c r="R173" s="11" t="s">
        <v>1687</v>
      </c>
      <c r="S173" s="11" t="s">
        <v>1688</v>
      </c>
      <c r="T173" s="11" t="s">
        <v>47</v>
      </c>
      <c r="U173" s="11" t="s">
        <v>48</v>
      </c>
      <c r="V173" s="11" t="s">
        <v>1689</v>
      </c>
      <c r="W173" s="11" t="s">
        <v>1690</v>
      </c>
      <c r="X173" s="11" t="s">
        <v>1691</v>
      </c>
      <c r="Y173" s="11"/>
      <c r="Z173" s="11" t="s">
        <v>1692</v>
      </c>
      <c r="AA173" s="11" t="s">
        <v>647</v>
      </c>
      <c r="AB173" s="11" t="s">
        <v>1693</v>
      </c>
      <c r="AC173" s="11"/>
      <c r="AD173" s="3"/>
    </row>
    <row r="174" s="4" customFormat="1" ht="78" customHeight="1" spans="1:30">
      <c r="A174" s="10">
        <v>168</v>
      </c>
      <c r="B174" s="11" t="s">
        <v>1694</v>
      </c>
      <c r="C174" s="11" t="s">
        <v>38</v>
      </c>
      <c r="D174" s="11" t="s">
        <v>39</v>
      </c>
      <c r="E174" s="11" t="s">
        <v>1673</v>
      </c>
      <c r="F174" s="11">
        <v>2024.03</v>
      </c>
      <c r="G174" s="11">
        <v>2024.12</v>
      </c>
      <c r="H174" s="11" t="s">
        <v>41</v>
      </c>
      <c r="I174" s="11" t="s">
        <v>1673</v>
      </c>
      <c r="J174" s="21" t="s">
        <v>1695</v>
      </c>
      <c r="K174" s="11">
        <f t="shared" si="4"/>
        <v>150</v>
      </c>
      <c r="L174" s="11">
        <v>150</v>
      </c>
      <c r="M174" s="11">
        <v>0</v>
      </c>
      <c r="N174" s="11">
        <v>0</v>
      </c>
      <c r="O174" s="11">
        <v>0</v>
      </c>
      <c r="P174" s="11">
        <v>0</v>
      </c>
      <c r="Q174" s="11" t="s">
        <v>1696</v>
      </c>
      <c r="R174" s="11" t="s">
        <v>1697</v>
      </c>
      <c r="S174" s="11" t="s">
        <v>1698</v>
      </c>
      <c r="T174" s="11" t="s">
        <v>47</v>
      </c>
      <c r="U174" s="11" t="s">
        <v>48</v>
      </c>
      <c r="V174" s="11" t="s">
        <v>1699</v>
      </c>
      <c r="W174" s="11" t="s">
        <v>1700</v>
      </c>
      <c r="X174" s="11" t="s">
        <v>1701</v>
      </c>
      <c r="Y174" s="11"/>
      <c r="Z174" s="11" t="s">
        <v>52</v>
      </c>
      <c r="AA174" s="11" t="s">
        <v>647</v>
      </c>
      <c r="AB174" s="11" t="s">
        <v>1702</v>
      </c>
      <c r="AC174" s="11"/>
      <c r="AD174" s="3"/>
    </row>
    <row r="175" s="4" customFormat="1" ht="78" customHeight="1" spans="1:30">
      <c r="A175" s="10">
        <v>169</v>
      </c>
      <c r="B175" s="11" t="s">
        <v>1703</v>
      </c>
      <c r="C175" s="11" t="s">
        <v>38</v>
      </c>
      <c r="D175" s="11" t="s">
        <v>39</v>
      </c>
      <c r="E175" s="11" t="s">
        <v>1673</v>
      </c>
      <c r="F175" s="11">
        <v>2024.03</v>
      </c>
      <c r="G175" s="11">
        <v>2024.12</v>
      </c>
      <c r="H175" s="11" t="s">
        <v>41</v>
      </c>
      <c r="I175" s="11" t="s">
        <v>1673</v>
      </c>
      <c r="J175" s="21" t="s">
        <v>1704</v>
      </c>
      <c r="K175" s="11">
        <f t="shared" si="4"/>
        <v>100</v>
      </c>
      <c r="L175" s="11">
        <v>100</v>
      </c>
      <c r="M175" s="11" t="s">
        <v>1373</v>
      </c>
      <c r="N175" s="11" t="s">
        <v>1373</v>
      </c>
      <c r="O175" s="11" t="s">
        <v>1373</v>
      </c>
      <c r="P175" s="11">
        <v>0</v>
      </c>
      <c r="Q175" s="11" t="s">
        <v>1705</v>
      </c>
      <c r="R175" s="11" t="s">
        <v>1706</v>
      </c>
      <c r="S175" s="11" t="s">
        <v>1698</v>
      </c>
      <c r="T175" s="11" t="s">
        <v>47</v>
      </c>
      <c r="U175" s="11" t="s">
        <v>48</v>
      </c>
      <c r="V175" s="11" t="s">
        <v>1707</v>
      </c>
      <c r="W175" s="11" t="s">
        <v>1708</v>
      </c>
      <c r="X175" s="11" t="s">
        <v>1709</v>
      </c>
      <c r="Y175" s="11"/>
      <c r="Z175" s="11" t="s">
        <v>52</v>
      </c>
      <c r="AA175" s="11" t="s">
        <v>647</v>
      </c>
      <c r="AB175" s="11" t="s">
        <v>1710</v>
      </c>
      <c r="AC175" s="11"/>
      <c r="AD175" s="3"/>
    </row>
    <row r="176" s="4" customFormat="1" ht="78" customHeight="1" spans="1:30">
      <c r="A176" s="10">
        <v>170</v>
      </c>
      <c r="B176" s="11" t="s">
        <v>1711</v>
      </c>
      <c r="C176" s="11" t="s">
        <v>38</v>
      </c>
      <c r="D176" s="11" t="s">
        <v>39</v>
      </c>
      <c r="E176" s="11" t="s">
        <v>1673</v>
      </c>
      <c r="F176" s="11">
        <v>2024.02</v>
      </c>
      <c r="G176" s="11">
        <v>2024.12</v>
      </c>
      <c r="H176" s="11" t="s">
        <v>41</v>
      </c>
      <c r="I176" s="11" t="s">
        <v>1673</v>
      </c>
      <c r="J176" s="21" t="s">
        <v>1712</v>
      </c>
      <c r="K176" s="11">
        <f t="shared" si="4"/>
        <v>70</v>
      </c>
      <c r="L176" s="11">
        <v>70</v>
      </c>
      <c r="M176" s="11" t="s">
        <v>1373</v>
      </c>
      <c r="N176" s="11" t="s">
        <v>1373</v>
      </c>
      <c r="O176" s="11" t="s">
        <v>1373</v>
      </c>
      <c r="P176" s="11">
        <v>0</v>
      </c>
      <c r="Q176" s="11" t="s">
        <v>1713</v>
      </c>
      <c r="R176" s="11" t="s">
        <v>1714</v>
      </c>
      <c r="S176" s="11" t="s">
        <v>1715</v>
      </c>
      <c r="T176" s="11" t="s">
        <v>47</v>
      </c>
      <c r="U176" s="11" t="s">
        <v>48</v>
      </c>
      <c r="V176" s="11" t="s">
        <v>508</v>
      </c>
      <c r="W176" s="11" t="s">
        <v>1716</v>
      </c>
      <c r="X176" s="11" t="s">
        <v>1717</v>
      </c>
      <c r="Y176" s="11"/>
      <c r="Z176" s="11" t="s">
        <v>1546</v>
      </c>
      <c r="AA176" s="11" t="s">
        <v>1718</v>
      </c>
      <c r="AB176" s="11" t="s">
        <v>1719</v>
      </c>
      <c r="AC176" s="11"/>
      <c r="AD176" s="3"/>
    </row>
    <row r="177" s="4" customFormat="1" ht="78" customHeight="1" spans="1:30">
      <c r="A177" s="10">
        <v>171</v>
      </c>
      <c r="B177" s="11" t="s">
        <v>1720</v>
      </c>
      <c r="C177" s="11" t="s">
        <v>38</v>
      </c>
      <c r="D177" s="11" t="s">
        <v>39</v>
      </c>
      <c r="E177" s="11" t="s">
        <v>1673</v>
      </c>
      <c r="F177" s="11">
        <v>2024.03</v>
      </c>
      <c r="G177" s="11">
        <v>2024.12</v>
      </c>
      <c r="H177" s="11" t="s">
        <v>41</v>
      </c>
      <c r="I177" s="11" t="s">
        <v>1673</v>
      </c>
      <c r="J177" s="21" t="s">
        <v>1721</v>
      </c>
      <c r="K177" s="11">
        <f t="shared" si="4"/>
        <v>49</v>
      </c>
      <c r="L177" s="11">
        <v>49</v>
      </c>
      <c r="M177" s="11" t="s">
        <v>1373</v>
      </c>
      <c r="N177" s="11" t="s">
        <v>1373</v>
      </c>
      <c r="O177" s="11" t="s">
        <v>1373</v>
      </c>
      <c r="P177" s="11">
        <v>0</v>
      </c>
      <c r="Q177" s="11" t="s">
        <v>1722</v>
      </c>
      <c r="R177" s="11" t="s">
        <v>1723</v>
      </c>
      <c r="S177" s="11" t="s">
        <v>1724</v>
      </c>
      <c r="T177" s="11" t="s">
        <v>47</v>
      </c>
      <c r="U177" s="11" t="s">
        <v>48</v>
      </c>
      <c r="V177" s="11" t="s">
        <v>1725</v>
      </c>
      <c r="W177" s="11" t="s">
        <v>1726</v>
      </c>
      <c r="X177" s="11" t="s">
        <v>1727</v>
      </c>
      <c r="Y177" s="11"/>
      <c r="Z177" s="11" t="s">
        <v>1681</v>
      </c>
      <c r="AA177" s="11" t="s">
        <v>1718</v>
      </c>
      <c r="AB177" s="11" t="s">
        <v>1728</v>
      </c>
      <c r="AC177" s="11"/>
      <c r="AD177" s="3"/>
    </row>
    <row r="178" s="4" customFormat="1" ht="141" customHeight="1" spans="1:30">
      <c r="A178" s="10">
        <v>172</v>
      </c>
      <c r="B178" s="11" t="s">
        <v>1729</v>
      </c>
      <c r="C178" s="11" t="s">
        <v>640</v>
      </c>
      <c r="D178" s="11" t="s">
        <v>39</v>
      </c>
      <c r="E178" s="11" t="s">
        <v>1730</v>
      </c>
      <c r="F178" s="11">
        <v>2024.2</v>
      </c>
      <c r="G178" s="11">
        <v>2025.2</v>
      </c>
      <c r="H178" s="11" t="s">
        <v>220</v>
      </c>
      <c r="I178" s="11" t="s">
        <v>440</v>
      </c>
      <c r="J178" s="21" t="s">
        <v>1731</v>
      </c>
      <c r="K178" s="11">
        <f t="shared" si="4"/>
        <v>250</v>
      </c>
      <c r="L178" s="11">
        <v>80</v>
      </c>
      <c r="M178" s="11"/>
      <c r="N178" s="11"/>
      <c r="O178" s="11"/>
      <c r="P178" s="11">
        <v>170</v>
      </c>
      <c r="Q178" s="11" t="s">
        <v>1732</v>
      </c>
      <c r="R178" s="11" t="s">
        <v>1733</v>
      </c>
      <c r="S178" s="11" t="s">
        <v>1734</v>
      </c>
      <c r="T178" s="11" t="s">
        <v>482</v>
      </c>
      <c r="U178" s="11" t="s">
        <v>291</v>
      </c>
      <c r="V178" s="11" t="s">
        <v>1735</v>
      </c>
      <c r="W178" s="11"/>
      <c r="X178" s="11" t="s">
        <v>1736</v>
      </c>
      <c r="Y178" s="11" t="s">
        <v>1737</v>
      </c>
      <c r="Z178" s="11" t="s">
        <v>1738</v>
      </c>
      <c r="AA178" s="11" t="s">
        <v>1739</v>
      </c>
      <c r="AB178" s="11" t="s">
        <v>1740</v>
      </c>
      <c r="AC178" s="11"/>
      <c r="AD178" s="3"/>
    </row>
    <row r="179" s="4" customFormat="1" ht="60" customHeight="1" spans="1:30">
      <c r="A179" s="10">
        <v>173</v>
      </c>
      <c r="B179" s="11" t="s">
        <v>1741</v>
      </c>
      <c r="C179" s="11" t="s">
        <v>196</v>
      </c>
      <c r="D179" s="11" t="s">
        <v>39</v>
      </c>
      <c r="E179" s="11" t="s">
        <v>1742</v>
      </c>
      <c r="F179" s="11">
        <v>2024.02</v>
      </c>
      <c r="G179" s="11">
        <v>2024.12</v>
      </c>
      <c r="H179" s="11" t="s">
        <v>1743</v>
      </c>
      <c r="I179" s="11" t="s">
        <v>1743</v>
      </c>
      <c r="J179" s="21" t="s">
        <v>1744</v>
      </c>
      <c r="K179" s="11">
        <f t="shared" si="4"/>
        <v>220</v>
      </c>
      <c r="L179" s="11"/>
      <c r="M179" s="11">
        <v>220</v>
      </c>
      <c r="N179" s="11"/>
      <c r="O179" s="11"/>
      <c r="P179" s="11"/>
      <c r="Q179" s="11" t="s">
        <v>1745</v>
      </c>
      <c r="R179" s="11" t="s">
        <v>1746</v>
      </c>
      <c r="S179" s="11" t="s">
        <v>1747</v>
      </c>
      <c r="T179" s="11" t="s">
        <v>47</v>
      </c>
      <c r="U179" s="11" t="s">
        <v>1303</v>
      </c>
      <c r="V179" s="11" t="s">
        <v>1748</v>
      </c>
      <c r="W179" s="11" t="s">
        <v>1324</v>
      </c>
      <c r="X179" s="11" t="s">
        <v>1749</v>
      </c>
      <c r="Y179" s="11"/>
      <c r="Z179" s="11" t="s">
        <v>1750</v>
      </c>
      <c r="AA179" s="11" t="s">
        <v>1307</v>
      </c>
      <c r="AB179" s="11" t="s">
        <v>1751</v>
      </c>
      <c r="AC179" s="11"/>
      <c r="AD179" s="3"/>
    </row>
    <row r="180" customHeight="1" spans="1:30">
      <c r="A180" s="10">
        <v>174</v>
      </c>
      <c r="B180" s="11" t="s">
        <v>1752</v>
      </c>
      <c r="C180" s="11" t="s">
        <v>196</v>
      </c>
      <c r="D180" s="11" t="s">
        <v>39</v>
      </c>
      <c r="E180" s="11" t="s">
        <v>1753</v>
      </c>
      <c r="F180" s="11">
        <v>2024.02</v>
      </c>
      <c r="G180" s="11">
        <v>2024.12</v>
      </c>
      <c r="H180" s="11" t="s">
        <v>1743</v>
      </c>
      <c r="I180" s="11" t="s">
        <v>1743</v>
      </c>
      <c r="J180" s="21" t="s">
        <v>1754</v>
      </c>
      <c r="K180" s="11">
        <f t="shared" si="4"/>
        <v>80</v>
      </c>
      <c r="L180" s="11"/>
      <c r="M180" s="11">
        <v>80</v>
      </c>
      <c r="N180" s="11"/>
      <c r="O180" s="11"/>
      <c r="P180" s="11"/>
      <c r="Q180" s="11" t="s">
        <v>1755</v>
      </c>
      <c r="R180" s="11" t="s">
        <v>1756</v>
      </c>
      <c r="S180" s="11" t="s">
        <v>1757</v>
      </c>
      <c r="T180" s="11" t="s">
        <v>47</v>
      </c>
      <c r="U180" s="11" t="s">
        <v>1303</v>
      </c>
      <c r="V180" s="11" t="s">
        <v>1294</v>
      </c>
      <c r="W180" s="11" t="s">
        <v>1758</v>
      </c>
      <c r="X180" s="11" t="s">
        <v>1759</v>
      </c>
      <c r="Y180" s="11"/>
      <c r="Z180" s="11" t="s">
        <v>1750</v>
      </c>
      <c r="AA180" s="11" t="s">
        <v>1307</v>
      </c>
      <c r="AB180" s="11" t="s">
        <v>1760</v>
      </c>
      <c r="AC180" s="11"/>
      <c r="AD180" s="3"/>
    </row>
    <row r="181" customHeight="1" spans="1:30">
      <c r="A181" s="10">
        <v>175</v>
      </c>
      <c r="B181" s="11" t="s">
        <v>1761</v>
      </c>
      <c r="C181" s="11" t="s">
        <v>38</v>
      </c>
      <c r="D181" s="11" t="s">
        <v>39</v>
      </c>
      <c r="E181" s="11" t="s">
        <v>1501</v>
      </c>
      <c r="F181" s="11">
        <v>2024.1</v>
      </c>
      <c r="G181" s="11">
        <v>2024.12</v>
      </c>
      <c r="H181" s="11" t="s">
        <v>1762</v>
      </c>
      <c r="I181" s="11" t="s">
        <v>1763</v>
      </c>
      <c r="J181" s="21" t="s">
        <v>1764</v>
      </c>
      <c r="K181" s="11">
        <f t="shared" si="4"/>
        <v>200</v>
      </c>
      <c r="L181" s="11">
        <v>200</v>
      </c>
      <c r="M181" s="11"/>
      <c r="N181" s="11"/>
      <c r="O181" s="11"/>
      <c r="P181" s="11"/>
      <c r="Q181" s="11" t="s">
        <v>1765</v>
      </c>
      <c r="R181" s="11" t="s">
        <v>1766</v>
      </c>
      <c r="S181" s="11" t="s">
        <v>1767</v>
      </c>
      <c r="T181" s="11" t="s">
        <v>1768</v>
      </c>
      <c r="U181" s="11" t="s">
        <v>1303</v>
      </c>
      <c r="V181" s="11" t="s">
        <v>1769</v>
      </c>
      <c r="W181" s="11" t="s">
        <v>1508</v>
      </c>
      <c r="X181" s="11"/>
      <c r="Y181" s="11" t="s">
        <v>1770</v>
      </c>
      <c r="Z181" s="11" t="s">
        <v>1511</v>
      </c>
      <c r="AA181" s="11" t="s">
        <v>1512</v>
      </c>
      <c r="AB181" s="11" t="s">
        <v>1771</v>
      </c>
      <c r="AC181" s="11"/>
      <c r="AD181" s="3"/>
    </row>
    <row r="182" s="4" customFormat="1" customHeight="1" spans="1:30">
      <c r="A182" s="10">
        <v>176</v>
      </c>
      <c r="B182" s="11" t="s">
        <v>1772</v>
      </c>
      <c r="C182" s="11" t="s">
        <v>38</v>
      </c>
      <c r="D182" s="11" t="s">
        <v>39</v>
      </c>
      <c r="E182" s="11" t="s">
        <v>1773</v>
      </c>
      <c r="F182" s="11">
        <v>2024.2</v>
      </c>
      <c r="G182" s="11">
        <v>2024.12</v>
      </c>
      <c r="H182" s="11" t="s">
        <v>220</v>
      </c>
      <c r="I182" s="11" t="s">
        <v>440</v>
      </c>
      <c r="J182" s="21" t="s">
        <v>1774</v>
      </c>
      <c r="K182" s="11">
        <f t="shared" si="4"/>
        <v>30</v>
      </c>
      <c r="L182" s="11">
        <v>30</v>
      </c>
      <c r="M182" s="11"/>
      <c r="N182" s="11"/>
      <c r="O182" s="11"/>
      <c r="P182" s="11"/>
      <c r="Q182" s="11" t="s">
        <v>1775</v>
      </c>
      <c r="R182" s="11" t="s">
        <v>1774</v>
      </c>
      <c r="S182" s="11" t="s">
        <v>1776</v>
      </c>
      <c r="T182" s="11" t="s">
        <v>444</v>
      </c>
      <c r="U182" s="11" t="s">
        <v>48</v>
      </c>
      <c r="V182" s="11" t="s">
        <v>497</v>
      </c>
      <c r="W182" s="11" t="s">
        <v>456</v>
      </c>
      <c r="X182" s="11" t="s">
        <v>1777</v>
      </c>
      <c r="Y182" s="11"/>
      <c r="Z182" s="11" t="s">
        <v>343</v>
      </c>
      <c r="AA182" s="11" t="s">
        <v>1739</v>
      </c>
      <c r="AB182" s="11" t="s">
        <v>1778</v>
      </c>
      <c r="AC182" s="11"/>
      <c r="AD182" s="3"/>
    </row>
    <row r="183" customFormat="1" ht="240" spans="1:30">
      <c r="A183" s="10">
        <v>177</v>
      </c>
      <c r="B183" s="11" t="s">
        <v>1779</v>
      </c>
      <c r="C183" s="11" t="s">
        <v>196</v>
      </c>
      <c r="D183" s="11" t="s">
        <v>1780</v>
      </c>
      <c r="E183" s="11" t="s">
        <v>1781</v>
      </c>
      <c r="F183" s="11">
        <v>2024.2</v>
      </c>
      <c r="G183" s="11">
        <v>2024.12</v>
      </c>
      <c r="H183" s="11" t="s">
        <v>1782</v>
      </c>
      <c r="I183" s="11" t="s">
        <v>1782</v>
      </c>
      <c r="J183" s="11" t="s">
        <v>1783</v>
      </c>
      <c r="K183" s="11">
        <f t="shared" si="4"/>
        <v>200</v>
      </c>
      <c r="L183" s="11"/>
      <c r="M183" s="11">
        <v>200</v>
      </c>
      <c r="N183" s="11"/>
      <c r="O183" s="11"/>
      <c r="P183" s="11"/>
      <c r="Q183" s="11" t="s">
        <v>1784</v>
      </c>
      <c r="R183" s="11" t="s">
        <v>1785</v>
      </c>
      <c r="S183" s="11" t="s">
        <v>1786</v>
      </c>
      <c r="T183" s="11" t="s">
        <v>84</v>
      </c>
      <c r="U183" s="11" t="s">
        <v>1471</v>
      </c>
      <c r="V183" s="11" t="s">
        <v>1787</v>
      </c>
      <c r="W183" s="11" t="s">
        <v>1788</v>
      </c>
      <c r="X183" s="11" t="s">
        <v>1789</v>
      </c>
      <c r="Y183" s="11"/>
      <c r="Z183" s="11" t="s">
        <v>1476</v>
      </c>
      <c r="AA183" s="11" t="s">
        <v>1790</v>
      </c>
      <c r="AB183" s="11" t="s">
        <v>1791</v>
      </c>
      <c r="AC183" s="11"/>
      <c r="AD183" s="3"/>
    </row>
  </sheetData>
  <sheetProtection formatCells="0" insertHyperlinks="0" autoFilter="0"/>
  <mergeCells count="26">
    <mergeCell ref="F3:G3"/>
    <mergeCell ref="K3:P3"/>
    <mergeCell ref="R3:AA3"/>
    <mergeCell ref="S4:V4"/>
    <mergeCell ref="W4:Z4"/>
    <mergeCell ref="A3:A5"/>
    <mergeCell ref="B3:B5"/>
    <mergeCell ref="C3:C5"/>
    <mergeCell ref="D3:D5"/>
    <mergeCell ref="E3:E5"/>
    <mergeCell ref="F4:F5"/>
    <mergeCell ref="G4:G5"/>
    <mergeCell ref="H3:H5"/>
    <mergeCell ref="I3:I5"/>
    <mergeCell ref="J3:J5"/>
    <mergeCell ref="K4:K5"/>
    <mergeCell ref="L4:L5"/>
    <mergeCell ref="M4:M5"/>
    <mergeCell ref="N4:N5"/>
    <mergeCell ref="O4:O5"/>
    <mergeCell ref="P4:P5"/>
    <mergeCell ref="Q3:Q5"/>
    <mergeCell ref="R4:R5"/>
    <mergeCell ref="AB3:AB5"/>
    <mergeCell ref="AC3:AC5"/>
    <mergeCell ref="A1:AC2"/>
  </mergeCells>
  <pageMargins left="0.751388888888889" right="0.751388888888889" top="1" bottom="1" header="0.5" footer="0.5"/>
  <pageSetup paperSize="9" scale="4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vt:i4>
      </vt:variant>
    </vt:vector>
  </HeadingPairs>
  <TitlesOfParts>
    <vt:vector size="2" baseType="lpstr">
      <vt:lpstr>Sheet1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陈胜</cp:lastModifiedBy>
  <dcterms:created xsi:type="dcterms:W3CDTF">2024-01-17T02:28:00Z</dcterms:created>
  <dcterms:modified xsi:type="dcterms:W3CDTF">2024-12-04T03:20:04Z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CC0BD9F27B3F47B2BD65CD43C8379B3D_13</vt:lpwstr>
  </property>
  <property fmtid="{D5CDD505-2E9C-101B-9397-08002B2CF9AE}" pid="3" name="KSOProductBuildVer">
    <vt:lpwstr>2052-10.8.0.6206</vt:lpwstr>
  </property>
</Properties>
</file>