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0" windowWidth="20175" windowHeight="7200" tabRatio="1000" activeTab="5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</sheets>
  <calcPr calcId="125725"/>
</workbook>
</file>

<file path=xl/calcChain.xml><?xml version="1.0" encoding="utf-8"?>
<calcChain xmlns="http://schemas.openxmlformats.org/spreadsheetml/2006/main">
  <c r="E19" i="4"/>
  <c r="F17" i="3"/>
  <c r="E17"/>
  <c r="D16" i="10"/>
  <c r="H16"/>
</calcChain>
</file>

<file path=xl/sharedStrings.xml><?xml version="1.0" encoding="utf-8"?>
<sst xmlns="http://schemas.openxmlformats.org/spreadsheetml/2006/main" count="485" uniqueCount="318">
  <si>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</si>
  <si>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</si>
  <si>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</si>
  <si>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</si>
  <si>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</si>
  <si>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</si>
  <si>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</si>
  <si>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</si>
  <si>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</si>
  <si>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</si>
  <si>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</si>
  <si>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</si>
  <si>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</si>
  <si>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</si>
  <si>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</si>
  <si>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</si>
  <si>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</si>
  <si>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</si>
  <si>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</si>
  <si>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</si>
  <si>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</si>
  <si>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</si>
  <si>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</si>
  <si>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</si>
  <si>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</si>
  <si>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</si>
  <si>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</si>
  <si>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</si>
  <si>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</si>
  <si>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</si>
  <si>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</si>
  <si>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</si>
  <si>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</si>
  <si>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</si>
  <si>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</si>
  <si>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</si>
  <si>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</si>
  <si>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r>
      <rPr>
        <sz val="11"/>
        <rFont val="宋体"/>
        <charset val="134"/>
      </rPr>
      <t>二十八、社会保险基金支出</t>
    </r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</si>
  <si>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</si>
  <si>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</si>
  <si>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 xml:space="preserve">
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</si>
  <si>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</si>
  <si>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</si>
  <si>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</si>
  <si>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</si>
  <si>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</si>
  <si>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</si>
  <si>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</si>
  <si>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</si>
  <si>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</si>
  <si>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</si>
  <si>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</si>
  <si>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巩固脱贫衔接乡村振兴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</si>
  <si>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</si>
  <si>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生产发展</t>
    </r>
  </si>
  <si>
    <r>
      <rPr>
        <sz val="11"/>
        <rFont val="宋体"/>
        <charset val="134"/>
      </rPr>
      <t>  社会发展</t>
    </r>
  </si>
  <si>
    <r>
      <rPr>
        <sz val="11"/>
        <rFont val="宋体"/>
        <charset val="134"/>
      </rPr>
      <t>  事业运行</t>
    </r>
  </si>
  <si>
    <r>
      <rPr>
        <sz val="11"/>
        <rFont val="宋体"/>
        <charset val="134"/>
      </rPr>
      <t>  其他巩固脱贫衔接乡村振兴支出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</si>
  <si>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</si>
  <si>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</si>
  <si>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</si>
  <si>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部门（单位）
名称</t>
  </si>
  <si>
    <r>
      <rPr>
        <sz val="11"/>
        <rFont val="宋体"/>
        <charset val="134"/>
      </rPr>
      <t>重庆市开州区乡村振兴局</t>
    </r>
  </si>
  <si>
    <r>
      <rPr>
        <sz val="11"/>
        <rFont val="宋体"/>
        <charset val="134"/>
      </rPr>
      <t>重庆市开州区乡村振兴局（本级）</t>
    </r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</si>
  <si>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</si>
  <si>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</si>
  <si>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</si>
  <si>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</si>
  <si>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</si>
  <si>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</si>
  <si>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</si>
  <si>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</si>
  <si>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</si>
  <si>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</si>
  <si>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</si>
  <si>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</si>
  <si>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</si>
  <si>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</si>
  <si>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</si>
  <si>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</si>
  <si>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</si>
  <si>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</si>
  <si>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</si>
  <si>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</si>
  <si>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</si>
  <si>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</si>
  <si>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</si>
  <si>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</si>
  <si>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</si>
  <si>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</si>
  <si>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</si>
  <si>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</si>
  <si>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</si>
  <si>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</si>
  <si>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r>
      <rPr>
        <sz val="11"/>
        <rFont val="宋体"/>
        <charset val="134"/>
      </rPr>
      <t>（二十八）社会保险基金支出</t>
    </r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</si>
  <si>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</si>
  <si>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</si>
  <si>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</si>
  <si>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</si>
  <si>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</si>
  <si>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（六）衔接非整合资金</t>
    </r>
  </si>
  <si>
    <r>
      <rPr>
        <sz val="11"/>
        <rFont val="宋体"/>
        <charset val="134"/>
      </rPr>
      <t>（七）整合非衔接资金</t>
    </r>
  </si>
  <si>
    <r>
      <rPr>
        <sz val="11"/>
        <rFont val="宋体"/>
        <charset val="134"/>
      </rPr>
      <t>（八）衔接整合</t>
    </r>
  </si>
  <si>
    <r>
      <rPr>
        <sz val="11"/>
        <rFont val="宋体"/>
        <charset val="134"/>
      </rPr>
      <t>（九）预拨资金</t>
    </r>
  </si>
  <si>
    <r>
      <rPr>
        <sz val="11"/>
        <rFont val="宋体"/>
        <charset val="134"/>
      </rPr>
      <t>（十）一般暂存资金</t>
    </r>
  </si>
  <si>
    <r>
      <rPr>
        <sz val="11"/>
        <rFont val="宋体"/>
        <charset val="134"/>
      </rPr>
      <t>（十一）存量资金</t>
    </r>
  </si>
  <si>
    <r>
      <rPr>
        <sz val="11"/>
        <rFont val="宋体"/>
        <charset val="134"/>
      </rPr>
      <t>（十二）一般债券</t>
    </r>
  </si>
  <si>
    <r>
      <rPr>
        <sz val="11"/>
        <rFont val="宋体"/>
        <charset val="134"/>
      </rPr>
      <t>（十三）外国政府和国际组织贷款</t>
    </r>
  </si>
  <si>
    <r>
      <rPr>
        <sz val="11"/>
        <rFont val="宋体"/>
        <charset val="134"/>
      </rPr>
      <t>（十四）外国政府和国际组织赠款</t>
    </r>
  </si>
  <si>
    <r>
      <rPr>
        <sz val="11"/>
        <rFont val="宋体"/>
        <charset val="134"/>
      </rPr>
      <t>（十五）政府性基金预算资金</t>
    </r>
  </si>
  <si>
    <r>
      <rPr>
        <sz val="11"/>
        <rFont val="宋体"/>
        <charset val="134"/>
      </rPr>
      <t>（十六）政府性基金预算资金</t>
    </r>
  </si>
  <si>
    <r>
      <rPr>
        <sz val="11"/>
        <rFont val="宋体"/>
        <charset val="134"/>
      </rPr>
      <t>（十七）专项债券</t>
    </r>
  </si>
  <si>
    <r>
      <rPr>
        <sz val="11"/>
        <rFont val="宋体"/>
        <charset val="134"/>
      </rPr>
      <t>（十八）国有资本经营预算资金</t>
    </r>
  </si>
  <si>
    <r>
      <rPr>
        <sz val="11"/>
        <rFont val="宋体"/>
        <charset val="134"/>
      </rPr>
      <t>（十九）社会保险基金预算资金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</si>
  <si>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</si>
  <si>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</si>
  <si>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</si>
  <si>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</si>
  <si>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 绩效工资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</si>
  <si>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</si>
  <si>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</si>
  <si>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</si>
  <si>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</si>
  <si>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</si>
  <si>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医疗费</t>
    </r>
  </si>
  <si>
    <r>
      <rPr>
        <sz val="11"/>
        <rFont val="宋体"/>
        <charset val="134"/>
      </rPr>
      <t> 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</si>
  <si>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</si>
  <si>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</si>
  <si>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 印刷费</t>
    </r>
  </si>
  <si>
    <r>
      <rPr>
        <sz val="11"/>
        <rFont val="宋体"/>
        <charset val="134"/>
      </rPr>
      <t> 咨询费</t>
    </r>
  </si>
  <si>
    <r>
      <rPr>
        <sz val="11"/>
        <rFont val="宋体"/>
        <charset val="134"/>
      </rPr>
      <t> 手续费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</si>
  <si>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</si>
  <si>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</si>
  <si>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</si>
  <si>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物业管理费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</si>
  <si>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</si>
  <si>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 维修（护）费</t>
    </r>
  </si>
  <si>
    <r>
      <rPr>
        <sz val="11"/>
        <rFont val="宋体"/>
        <charset val="134"/>
      </rPr>
      <t> 租赁费</t>
    </r>
  </si>
  <si>
    <r>
      <rPr>
        <sz val="11"/>
        <rFont val="宋体"/>
        <charset val="134"/>
      </rPr>
      <t> 会议费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</si>
  <si>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</si>
  <si>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</si>
  <si>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 劳务费</t>
    </r>
  </si>
  <si>
    <r>
      <rPr>
        <sz val="11"/>
        <rFont val="宋体"/>
        <charset val="134"/>
      </rPr>
      <t> 工会经费</t>
    </r>
  </si>
  <si>
    <r>
      <rPr>
        <sz val="11"/>
        <rFont val="宋体"/>
        <charset val="134"/>
      </rPr>
      <t> 福利费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</si>
  <si>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</si>
  <si>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 其他交通费用</t>
    </r>
  </si>
  <si>
    <r>
      <rPr>
        <sz val="11"/>
        <rFont val="宋体"/>
        <charset val="134"/>
      </rPr>
      <t> 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</si>
  <si>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</si>
  <si>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</si>
  <si>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50015422T000000142080-遗属生活补助</t>
    </r>
  </si>
  <si>
    <r>
      <rPr>
        <sz val="11"/>
        <rFont val="宋体"/>
        <charset val="134"/>
      </rPr>
      <t>306001-重庆市开州区乡村振兴局（本级）</t>
    </r>
  </si>
  <si>
    <r>
      <rPr>
        <sz val="11"/>
        <rFont val="宋体"/>
        <charset val="134"/>
      </rPr>
      <t>50015422T000002165789-2021年致富带头人培育</t>
    </r>
  </si>
  <si>
    <r>
      <rPr>
        <sz val="11"/>
        <rFont val="宋体"/>
        <charset val="134"/>
      </rPr>
      <t>50015422T000002165876-2021年雨露技工培训和致富带头人培育（市级）</t>
    </r>
  </si>
  <si>
    <r>
      <rPr>
        <sz val="11"/>
        <rFont val="宋体"/>
        <charset val="134"/>
      </rPr>
      <t>50015422T000002167234-2021年巩固脱贫保</t>
    </r>
  </si>
  <si>
    <r>
      <rPr>
        <sz val="11"/>
        <rFont val="宋体"/>
        <charset val="134"/>
      </rPr>
      <t>50015422T000002167240-2021年项目管理费</t>
    </r>
  </si>
  <si>
    <r>
      <rPr>
        <sz val="11"/>
        <rFont val="宋体"/>
        <charset val="134"/>
      </rPr>
      <t>50015422T000002167243-2021年“雨露计划”职业教育补助</t>
    </r>
  </si>
  <si>
    <r>
      <rPr>
        <sz val="11"/>
        <rFont val="宋体"/>
        <charset val="134"/>
      </rPr>
      <t>50015422T000002167246-2021年脱贫人口小额信贷贴息</t>
    </r>
  </si>
  <si>
    <r>
      <rPr>
        <sz val="11"/>
        <rFont val="宋体"/>
        <charset val="134"/>
      </rPr>
      <t>50015422T000002167270-2021年度疫情防控临时性公益特岗</t>
    </r>
  </si>
  <si>
    <r>
      <rPr>
        <sz val="11"/>
        <rFont val="宋体"/>
        <charset val="134"/>
      </rPr>
      <t>50015422T000002167405-扶贫项目培训费</t>
    </r>
  </si>
  <si>
    <r>
      <rPr>
        <sz val="11"/>
        <rFont val="宋体"/>
        <charset val="134"/>
      </rPr>
      <t>208-社会保障和就业支出</t>
    </r>
  </si>
  <si>
    <r>
      <rPr>
        <sz val="11"/>
        <rFont val="宋体"/>
        <charset val="134"/>
      </rPr>
      <t>20805-行政事业单位养老支出</t>
    </r>
  </si>
  <si>
    <r>
      <rPr>
        <sz val="11"/>
        <rFont val="宋体"/>
        <charset val="134"/>
      </rPr>
      <t>2080505-机关事业单位基本养老保险缴费支出</t>
    </r>
  </si>
  <si>
    <r>
      <rPr>
        <sz val="11"/>
        <rFont val="宋体"/>
        <charset val="134"/>
      </rPr>
      <t>2080506-机关事业单位职业年金缴费支出</t>
    </r>
  </si>
  <si>
    <r>
      <rPr>
        <sz val="11"/>
        <rFont val="宋体"/>
        <charset val="134"/>
      </rPr>
      <t>2080599-其他行政事业单位养老支出</t>
    </r>
  </si>
  <si>
    <r>
      <rPr>
        <sz val="11"/>
        <rFont val="宋体"/>
        <charset val="134"/>
      </rPr>
      <t>210-卫生健康支出</t>
    </r>
  </si>
  <si>
    <r>
      <rPr>
        <sz val="11"/>
        <rFont val="宋体"/>
        <charset val="134"/>
      </rPr>
      <t>21011-行政事业单位医疗</t>
    </r>
  </si>
  <si>
    <r>
      <rPr>
        <sz val="11"/>
        <rFont val="宋体"/>
        <charset val="134"/>
      </rPr>
      <t>2101101-行政单位医疗</t>
    </r>
  </si>
  <si>
    <r>
      <rPr>
        <sz val="11"/>
        <rFont val="宋体"/>
        <charset val="134"/>
      </rPr>
      <t>2101102-事业单位医疗</t>
    </r>
  </si>
  <si>
    <r>
      <rPr>
        <sz val="11"/>
        <rFont val="宋体"/>
        <charset val="134"/>
      </rPr>
      <t>2101199-其他行政事业单位医疗支出</t>
    </r>
  </si>
  <si>
    <r>
      <rPr>
        <sz val="11"/>
        <rFont val="宋体"/>
        <charset val="134"/>
      </rPr>
      <t>213-农林水支出</t>
    </r>
  </si>
  <si>
    <r>
      <rPr>
        <sz val="11"/>
        <rFont val="宋体"/>
        <charset val="134"/>
      </rPr>
      <t>21305-巩固脱贫衔接乡村振兴</t>
    </r>
  </si>
  <si>
    <r>
      <rPr>
        <sz val="11"/>
        <rFont val="宋体"/>
        <charset val="134"/>
      </rPr>
      <t>2130501-行政运行</t>
    </r>
  </si>
  <si>
    <r>
      <rPr>
        <sz val="11"/>
        <rFont val="宋体"/>
        <charset val="134"/>
      </rPr>
      <t>2130505-生产发展</t>
    </r>
  </si>
  <si>
    <r>
      <rPr>
        <sz val="11"/>
        <rFont val="宋体"/>
        <charset val="134"/>
      </rPr>
      <t>2130506-社会发展</t>
    </r>
  </si>
  <si>
    <r>
      <rPr>
        <sz val="11"/>
        <rFont val="宋体"/>
        <charset val="134"/>
      </rPr>
      <t>2130550-事业运行</t>
    </r>
  </si>
  <si>
    <r>
      <rPr>
        <sz val="11"/>
        <rFont val="宋体"/>
        <charset val="134"/>
      </rPr>
      <t>2130599-其他巩固脱贫衔接乡村振兴支出</t>
    </r>
  </si>
  <si>
    <r>
      <rPr>
        <sz val="11"/>
        <rFont val="宋体"/>
        <charset val="134"/>
      </rPr>
      <t>221-住房保障支出</t>
    </r>
  </si>
  <si>
    <r>
      <rPr>
        <sz val="11"/>
        <rFont val="宋体"/>
        <charset val="134"/>
      </rPr>
      <t>22102-住房改革支出</t>
    </r>
  </si>
  <si>
    <r>
      <rPr>
        <sz val="11"/>
        <rFont val="宋体"/>
        <charset val="134"/>
      </rPr>
      <t>2210201-住房公积金</t>
    </r>
  </si>
  <si>
    <t>附表4-1</t>
  </si>
  <si>
    <t>收支预算总表</t>
  </si>
  <si>
    <t>部门/单位：重庆市开州区乡村振兴局</t>
  </si>
  <si>
    <t>金额单位：万元</t>
  </si>
  <si>
    <t>收    入</t>
  </si>
  <si>
    <t>支    出</t>
  </si>
  <si>
    <t>项    目</t>
  </si>
  <si>
    <t>预算数</t>
  </si>
  <si>
    <t>本年收入合计</t>
  </si>
  <si>
    <t>本年支出合计</t>
  </si>
  <si>
    <t>收入总计</t>
  </si>
  <si>
    <t>支出总计</t>
  </si>
  <si>
    <t>附表4-2</t>
  </si>
  <si>
    <t>收入总表</t>
  </si>
  <si>
    <t>部门（单位）代码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</si>
  <si>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</si>
  <si>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</si>
  <si>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</si>
  <si>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</si>
  <si>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</si>
  <si>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</si>
  <si>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</si>
  <si>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</si>
  <si>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</si>
  <si>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306</t>
  </si>
  <si>
    <t>306001</t>
  </si>
  <si>
    <t>合    计</t>
  </si>
  <si>
    <t>附表4-3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</si>
  <si>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</si>
  <si>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</si>
  <si>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</si>
  <si>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</si>
  <si>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</si>
  <si>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</si>
  <si>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</si>
  <si>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</si>
  <si>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</si>
  <si>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</si>
  <si>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20805</t>
  </si>
  <si>
    <t>2080505</t>
  </si>
  <si>
    <t>2080506</t>
  </si>
  <si>
    <t>2080599</t>
  </si>
  <si>
    <t>210</t>
  </si>
  <si>
    <t>21011</t>
  </si>
  <si>
    <t>2101101</t>
  </si>
  <si>
    <t>2101102</t>
  </si>
  <si>
    <t>2101199</t>
  </si>
  <si>
    <t>213</t>
  </si>
  <si>
    <t>21305</t>
  </si>
  <si>
    <t>2130501</t>
  </si>
  <si>
    <t>2130505</t>
  </si>
  <si>
    <t>2130506</t>
  </si>
  <si>
    <t>2130550</t>
  </si>
  <si>
    <t>2130599</t>
  </si>
  <si>
    <t>221</t>
  </si>
  <si>
    <t>22102</t>
  </si>
  <si>
    <t>2210201</t>
  </si>
  <si>
    <t>附表4-4</t>
  </si>
  <si>
    <t>财政拨款收支预算总表</t>
  </si>
  <si>
    <t>一、本年收入</t>
  </si>
  <si>
    <t>一、本年支出</t>
  </si>
  <si>
    <t>二、上年结转</t>
  </si>
  <si>
    <t>二、年终结转结余</t>
  </si>
  <si>
    <t>附表4-5</t>
  </si>
  <si>
    <t>本年一般公共预算支出预算表</t>
  </si>
  <si>
    <t>人员经费</t>
  </si>
  <si>
    <t>公用经费</t>
  </si>
  <si>
    <t>附表4-6</t>
  </si>
  <si>
    <t>一般公共预算基本支出预算表</t>
  </si>
  <si>
    <t>部门预算支出经济分类科目</t>
  </si>
  <si>
    <t>本年一般公共预算基本支出</t>
  </si>
  <si>
    <t>301</t>
  </si>
  <si>
    <t>30101</t>
  </si>
  <si>
    <t>30102</t>
  </si>
  <si>
    <t>30103</t>
  </si>
  <si>
    <t>30107</t>
  </si>
  <si>
    <t>30108</t>
  </si>
  <si>
    <t>30109</t>
  </si>
  <si>
    <t>30110</t>
  </si>
  <si>
    <t>30112</t>
  </si>
  <si>
    <t>30113</t>
  </si>
  <si>
    <t>30114</t>
  </si>
  <si>
    <t>30199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</si>
  <si>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</si>
  <si>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</si>
  <si>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</si>
  <si>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</si>
  <si>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</si>
  <si>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</si>
  <si>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</si>
  <si>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</si>
  <si>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30209</t>
  </si>
  <si>
    <t>30211</t>
  </si>
  <si>
    <t>30213</t>
  </si>
  <si>
    <t>30214</t>
  </si>
  <si>
    <t>30215</t>
  </si>
  <si>
    <t>30216</t>
  </si>
  <si>
    <t>30217</t>
  </si>
  <si>
    <t>30226</t>
  </si>
  <si>
    <t>30228</t>
  </si>
  <si>
    <t>30229</t>
  </si>
  <si>
    <t>30231</t>
  </si>
  <si>
    <t>30239</t>
  </si>
  <si>
    <t>30299</t>
  </si>
  <si>
    <t>303</t>
  </si>
  <si>
    <t>30305</t>
  </si>
  <si>
    <t>附表4-7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</si>
  <si>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</si>
  <si>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</si>
  <si>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</si>
  <si>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</si>
  <si>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</si>
  <si>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</si>
  <si>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</si>
  <si>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附表4-8</t>
  </si>
  <si>
    <t>政府性基金预算支出预算表</t>
  </si>
  <si>
    <t>本年政府性基金预算支出</t>
  </si>
  <si>
    <t>附表4-9</t>
  </si>
  <si>
    <t>国有资本经营预算支出预算表</t>
  </si>
  <si>
    <t>本年国有资本经营预算支出</t>
  </si>
  <si>
    <t>附表4-10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</si>
  <si>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</si>
  <si>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</si>
  <si>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</si>
  <si>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</si>
  <si>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</si>
  <si>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</si>
  <si>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</si>
  <si>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</si>
  <si>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</si>
  <si>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31-部门项目</t>
  </si>
  <si>
    <t>合  计</t>
  </si>
  <si>
    <t>50015422T000002167267-2021年市级农村综合改革转移支付资金——乡村振兴青年贷贴息</t>
    <phoneticPr fontId="8" type="noConversion"/>
  </si>
  <si>
    <r>
      <rPr>
        <sz val="11"/>
        <rFont val="宋体"/>
        <charset val="134"/>
      </rPr>
      <t>306002-重庆市开州区乡村振兴局（本级）</t>
    </r>
    <r>
      <rPr>
        <sz val="11"/>
        <color theme="1"/>
        <rFont val="宋体"/>
        <family val="2"/>
        <charset val="134"/>
        <scheme val="minor"/>
      </rPr>
      <t/>
    </r>
  </si>
  <si>
    <t>对村级公益事业建设的补助</t>
    <phoneticPr fontId="8" type="noConversion"/>
  </si>
  <si>
    <r>
      <t>2</t>
    </r>
    <r>
      <rPr>
        <sz val="11"/>
        <rFont val="宋体"/>
        <family val="3"/>
        <charset val="134"/>
      </rPr>
      <t>1307-农村综合改革</t>
    </r>
    <phoneticPr fontId="8" type="noConversion"/>
  </si>
  <si>
    <t xml:space="preserve">   农村综合改革</t>
    <phoneticPr fontId="8" type="noConversion"/>
  </si>
  <si>
    <t xml:space="preserve">   对村级公益事业建设的补助</t>
    <phoneticPr fontId="8" type="noConversion"/>
  </si>
  <si>
    <t>32-部门项目</t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</si>
</sst>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SimSun"/>
      <charset val="134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pane ySplit="5" topLeftCell="A6" activePane="bottomLeft" state="frozen"/>
      <selection pane="bottomLeft" activeCell="D11" sqref="D1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1"/>
      <c r="B1" s="2" t="s">
        <v>179</v>
      </c>
      <c r="C1" s="3"/>
      <c r="D1" s="3"/>
      <c r="E1" s="3"/>
      <c r="F1" s="4"/>
    </row>
    <row r="2" spans="1:6" ht="22.9" customHeight="1">
      <c r="A2" s="5"/>
      <c r="B2" s="57" t="s">
        <v>180</v>
      </c>
      <c r="C2" s="57"/>
      <c r="D2" s="57"/>
      <c r="E2" s="57"/>
      <c r="F2" s="6"/>
    </row>
    <row r="3" spans="1:6" ht="19.5" customHeight="1">
      <c r="A3" s="5"/>
      <c r="B3" s="58" t="s">
        <v>181</v>
      </c>
      <c r="C3" s="58"/>
      <c r="D3" s="7"/>
      <c r="E3" s="8" t="s">
        <v>182</v>
      </c>
      <c r="F3" s="6"/>
    </row>
    <row r="4" spans="1:6" ht="21.75" customHeight="1">
      <c r="A4" s="5"/>
      <c r="B4" s="59" t="s">
        <v>183</v>
      </c>
      <c r="C4" s="59"/>
      <c r="D4" s="59" t="s">
        <v>184</v>
      </c>
      <c r="E4" s="59"/>
      <c r="F4" s="6"/>
    </row>
    <row r="5" spans="1:6" ht="21.75" customHeight="1">
      <c r="A5" s="5"/>
      <c r="B5" s="32" t="s">
        <v>185</v>
      </c>
      <c r="C5" s="32" t="s">
        <v>186</v>
      </c>
      <c r="D5" s="32" t="s">
        <v>185</v>
      </c>
      <c r="E5" s="32" t="s">
        <v>186</v>
      </c>
      <c r="F5" s="6"/>
    </row>
    <row r="6" spans="1:6" ht="22.9" customHeight="1">
      <c r="A6" s="60"/>
      <c r="B6" s="34" t="s">
        <v>0</v>
      </c>
      <c r="C6" s="35">
        <v>588.64</v>
      </c>
      <c r="D6" s="34" t="s">
        <v>1</v>
      </c>
      <c r="E6" s="35"/>
      <c r="F6" s="6"/>
    </row>
    <row r="7" spans="1:6" ht="22.9" customHeight="1">
      <c r="A7" s="60"/>
      <c r="B7" s="34" t="s">
        <v>2</v>
      </c>
      <c r="C7" s="35"/>
      <c r="D7" s="34" t="s">
        <v>3</v>
      </c>
      <c r="E7" s="35"/>
      <c r="F7" s="6"/>
    </row>
    <row r="8" spans="1:6" ht="22.9" customHeight="1">
      <c r="A8" s="60"/>
      <c r="B8" s="34" t="s">
        <v>4</v>
      </c>
      <c r="C8" s="35"/>
      <c r="D8" s="34" t="s">
        <v>5</v>
      </c>
      <c r="E8" s="35"/>
      <c r="F8" s="6"/>
    </row>
    <row r="9" spans="1:6" ht="22.9" customHeight="1">
      <c r="A9" s="60"/>
      <c r="B9" s="34" t="s">
        <v>6</v>
      </c>
      <c r="C9" s="35"/>
      <c r="D9" s="34" t="s">
        <v>7</v>
      </c>
      <c r="E9" s="35"/>
      <c r="F9" s="6"/>
    </row>
    <row r="10" spans="1:6" ht="22.9" customHeight="1">
      <c r="A10" s="60"/>
      <c r="B10" s="34" t="s">
        <v>8</v>
      </c>
      <c r="C10" s="35"/>
      <c r="D10" s="34" t="s">
        <v>9</v>
      </c>
      <c r="E10" s="35"/>
      <c r="F10" s="6"/>
    </row>
    <row r="11" spans="1:6" ht="22.9" customHeight="1">
      <c r="A11" s="60"/>
      <c r="B11" s="34" t="s">
        <v>10</v>
      </c>
      <c r="C11" s="35"/>
      <c r="D11" s="34" t="s">
        <v>11</v>
      </c>
      <c r="E11" s="35"/>
      <c r="F11" s="6"/>
    </row>
    <row r="12" spans="1:6" ht="22.9" customHeight="1">
      <c r="A12" s="60"/>
      <c r="B12" s="34" t="s">
        <v>12</v>
      </c>
      <c r="C12" s="35"/>
      <c r="D12" s="34" t="s">
        <v>13</v>
      </c>
      <c r="E12" s="35"/>
      <c r="F12" s="6"/>
    </row>
    <row r="13" spans="1:6" ht="22.9" customHeight="1">
      <c r="A13" s="60"/>
      <c r="B13" s="34" t="s">
        <v>14</v>
      </c>
      <c r="C13" s="35"/>
      <c r="D13" s="34" t="s">
        <v>15</v>
      </c>
      <c r="E13" s="35">
        <v>75.13</v>
      </c>
      <c r="F13" s="6"/>
    </row>
    <row r="14" spans="1:6" ht="22.9" customHeight="1">
      <c r="A14" s="60"/>
      <c r="B14" s="34" t="s">
        <v>16</v>
      </c>
      <c r="C14" s="35"/>
      <c r="D14" s="34" t="s">
        <v>17</v>
      </c>
      <c r="E14" s="35"/>
      <c r="F14" s="6"/>
    </row>
    <row r="15" spans="1:6" ht="22.9" customHeight="1">
      <c r="A15" s="60"/>
      <c r="B15" s="34" t="s">
        <v>18</v>
      </c>
      <c r="C15" s="35"/>
      <c r="D15" s="34" t="s">
        <v>19</v>
      </c>
      <c r="E15" s="35">
        <v>28.69</v>
      </c>
      <c r="F15" s="6"/>
    </row>
    <row r="16" spans="1:6" ht="22.9" customHeight="1">
      <c r="A16" s="60"/>
      <c r="B16" s="34" t="s">
        <v>18</v>
      </c>
      <c r="C16" s="35"/>
      <c r="D16" s="34" t="s">
        <v>20</v>
      </c>
      <c r="E16" s="35"/>
      <c r="F16" s="6"/>
    </row>
    <row r="17" spans="1:6" ht="22.9" customHeight="1">
      <c r="A17" s="60"/>
      <c r="B17" s="34" t="s">
        <v>18</v>
      </c>
      <c r="C17" s="35"/>
      <c r="D17" s="34" t="s">
        <v>21</v>
      </c>
      <c r="E17" s="35"/>
      <c r="F17" s="6"/>
    </row>
    <row r="18" spans="1:6" ht="22.9" customHeight="1">
      <c r="A18" s="60"/>
      <c r="B18" s="34" t="s">
        <v>18</v>
      </c>
      <c r="C18" s="35"/>
      <c r="D18" s="34" t="s">
        <v>22</v>
      </c>
      <c r="E18" s="35">
        <v>1000.79</v>
      </c>
      <c r="F18" s="6"/>
    </row>
    <row r="19" spans="1:6" ht="22.9" customHeight="1">
      <c r="A19" s="60"/>
      <c r="B19" s="34" t="s">
        <v>18</v>
      </c>
      <c r="C19" s="35"/>
      <c r="D19" s="34" t="s">
        <v>23</v>
      </c>
      <c r="E19" s="35"/>
      <c r="F19" s="6"/>
    </row>
    <row r="20" spans="1:6" ht="22.9" customHeight="1">
      <c r="A20" s="60"/>
      <c r="B20" s="34" t="s">
        <v>18</v>
      </c>
      <c r="C20" s="35"/>
      <c r="D20" s="34" t="s">
        <v>24</v>
      </c>
      <c r="E20" s="35"/>
      <c r="F20" s="6"/>
    </row>
    <row r="21" spans="1:6" ht="22.9" customHeight="1">
      <c r="A21" s="60"/>
      <c r="B21" s="34" t="s">
        <v>18</v>
      </c>
      <c r="C21" s="35"/>
      <c r="D21" s="34" t="s">
        <v>25</v>
      </c>
      <c r="E21" s="35"/>
      <c r="F21" s="6"/>
    </row>
    <row r="22" spans="1:6" ht="22.9" customHeight="1">
      <c r="A22" s="60"/>
      <c r="B22" s="34" t="s">
        <v>18</v>
      </c>
      <c r="C22" s="35"/>
      <c r="D22" s="34" t="s">
        <v>26</v>
      </c>
      <c r="E22" s="35"/>
      <c r="F22" s="6"/>
    </row>
    <row r="23" spans="1:6" ht="22.9" customHeight="1">
      <c r="A23" s="60"/>
      <c r="B23" s="34" t="s">
        <v>18</v>
      </c>
      <c r="C23" s="35"/>
      <c r="D23" s="34" t="s">
        <v>27</v>
      </c>
      <c r="E23" s="35"/>
      <c r="F23" s="6"/>
    </row>
    <row r="24" spans="1:6" ht="22.9" customHeight="1">
      <c r="A24" s="60"/>
      <c r="B24" s="34" t="s">
        <v>18</v>
      </c>
      <c r="C24" s="35"/>
      <c r="D24" s="34" t="s">
        <v>28</v>
      </c>
      <c r="E24" s="35"/>
      <c r="F24" s="6"/>
    </row>
    <row r="25" spans="1:6" ht="22.9" customHeight="1">
      <c r="A25" s="60"/>
      <c r="B25" s="34" t="s">
        <v>18</v>
      </c>
      <c r="C25" s="35"/>
      <c r="D25" s="34" t="s">
        <v>29</v>
      </c>
      <c r="E25" s="35">
        <v>26.12</v>
      </c>
      <c r="F25" s="6"/>
    </row>
    <row r="26" spans="1:6" ht="22.9" customHeight="1">
      <c r="A26" s="60"/>
      <c r="B26" s="34" t="s">
        <v>18</v>
      </c>
      <c r="C26" s="35"/>
      <c r="D26" s="34" t="s">
        <v>30</v>
      </c>
      <c r="E26" s="35"/>
      <c r="F26" s="6"/>
    </row>
    <row r="27" spans="1:6" ht="22.9" customHeight="1">
      <c r="A27" s="60"/>
      <c r="B27" s="34" t="s">
        <v>18</v>
      </c>
      <c r="C27" s="35"/>
      <c r="D27" s="34" t="s">
        <v>31</v>
      </c>
      <c r="E27" s="35"/>
      <c r="F27" s="6"/>
    </row>
    <row r="28" spans="1:6" ht="22.9" customHeight="1">
      <c r="A28" s="60"/>
      <c r="B28" s="34" t="s">
        <v>18</v>
      </c>
      <c r="C28" s="35"/>
      <c r="D28" s="34" t="s">
        <v>32</v>
      </c>
      <c r="E28" s="35"/>
      <c r="F28" s="6"/>
    </row>
    <row r="29" spans="1:6" ht="22.9" customHeight="1">
      <c r="A29" s="60"/>
      <c r="B29" s="34" t="s">
        <v>18</v>
      </c>
      <c r="C29" s="35"/>
      <c r="D29" s="34" t="s">
        <v>33</v>
      </c>
      <c r="E29" s="35"/>
      <c r="F29" s="6"/>
    </row>
    <row r="30" spans="1:6" ht="22.9" customHeight="1">
      <c r="A30" s="60"/>
      <c r="B30" s="34" t="s">
        <v>18</v>
      </c>
      <c r="C30" s="35"/>
      <c r="D30" s="34" t="s">
        <v>34</v>
      </c>
      <c r="E30" s="35"/>
      <c r="F30" s="6"/>
    </row>
    <row r="31" spans="1:6" ht="22.9" customHeight="1">
      <c r="A31" s="60"/>
      <c r="B31" s="34" t="s">
        <v>18</v>
      </c>
      <c r="C31" s="35"/>
      <c r="D31" s="34" t="s">
        <v>35</v>
      </c>
      <c r="E31" s="35"/>
      <c r="F31" s="6"/>
    </row>
    <row r="32" spans="1:6" ht="22.9" customHeight="1">
      <c r="A32" s="60"/>
      <c r="B32" s="34" t="s">
        <v>18</v>
      </c>
      <c r="C32" s="35"/>
      <c r="D32" s="34" t="s">
        <v>36</v>
      </c>
      <c r="E32" s="35"/>
      <c r="F32" s="6"/>
    </row>
    <row r="33" spans="1:6" ht="22.9" customHeight="1">
      <c r="A33" s="60"/>
      <c r="B33" s="34" t="s">
        <v>18</v>
      </c>
      <c r="C33" s="35"/>
      <c r="D33" s="34" t="s">
        <v>37</v>
      </c>
      <c r="E33" s="35"/>
      <c r="F33" s="6"/>
    </row>
    <row r="34" spans="1:6" ht="22.9" customHeight="1">
      <c r="A34" s="5"/>
      <c r="B34" s="36" t="s">
        <v>187</v>
      </c>
      <c r="C34" s="37">
        <v>588.64</v>
      </c>
      <c r="D34" s="36" t="s">
        <v>188</v>
      </c>
      <c r="E34" s="37">
        <v>1130.73</v>
      </c>
      <c r="F34" s="6"/>
    </row>
    <row r="35" spans="1:6" ht="22.9" customHeight="1">
      <c r="A35" s="5"/>
      <c r="B35" s="34" t="s">
        <v>38</v>
      </c>
      <c r="C35" s="35">
        <v>542.09</v>
      </c>
      <c r="D35" s="34" t="s">
        <v>39</v>
      </c>
      <c r="E35" s="35"/>
      <c r="F35" s="6"/>
    </row>
    <row r="36" spans="1:6" ht="22.9" customHeight="1">
      <c r="A36" s="5"/>
      <c r="B36" s="36" t="s">
        <v>189</v>
      </c>
      <c r="C36" s="37">
        <v>1130.73</v>
      </c>
      <c r="D36" s="36" t="s">
        <v>190</v>
      </c>
      <c r="E36" s="37">
        <v>1130.73</v>
      </c>
      <c r="F36" s="6"/>
    </row>
    <row r="37" spans="1:6" ht="9.75" customHeight="1">
      <c r="A37" s="9"/>
      <c r="B37" s="10"/>
      <c r="C37" s="10"/>
      <c r="D37" s="10"/>
      <c r="E37" s="10"/>
      <c r="F37" s="11"/>
    </row>
    <row r="38" spans="1:6" ht="16.350000000000001" customHeight="1">
      <c r="B38" s="56"/>
      <c r="C38" s="56"/>
      <c r="D38" s="56"/>
      <c r="E38" s="56"/>
    </row>
    <row r="39" spans="1:6" ht="16.350000000000001" customHeight="1">
      <c r="B39" s="56"/>
      <c r="C39" s="56"/>
      <c r="D39" s="56"/>
      <c r="E39" s="56"/>
    </row>
    <row r="40" spans="1:6" ht="16.350000000000001" customHeight="1">
      <c r="B40" s="56"/>
      <c r="C40" s="56"/>
      <c r="D40" s="56"/>
      <c r="E40" s="56"/>
    </row>
    <row r="41" spans="1:6" ht="16.350000000000001" customHeight="1">
      <c r="B41" s="56"/>
      <c r="C41" s="56"/>
      <c r="D41" s="56"/>
      <c r="E41" s="56"/>
    </row>
    <row r="42" spans="1:6" ht="16.350000000000001" customHeight="1">
      <c r="B42" s="56"/>
      <c r="C42" s="56"/>
      <c r="D42" s="56"/>
      <c r="E42" s="56"/>
    </row>
    <row r="43" spans="1:6" ht="16.350000000000001" customHeight="1">
      <c r="B43" s="56"/>
      <c r="C43" s="56"/>
      <c r="D43" s="56"/>
      <c r="E43" s="56"/>
    </row>
    <row r="44" spans="1:6" ht="16.350000000000001" customHeight="1">
      <c r="B44" s="56"/>
      <c r="C44" s="56"/>
      <c r="D44" s="56"/>
      <c r="E44" s="56"/>
    </row>
    <row r="45" spans="1:6" ht="16.350000000000001" customHeight="1">
      <c r="B45" s="56"/>
      <c r="C45" s="56"/>
      <c r="D45" s="56"/>
      <c r="E45" s="56"/>
    </row>
  </sheetData>
  <mergeCells count="13">
    <mergeCell ref="B2:E2"/>
    <mergeCell ref="B3:C3"/>
    <mergeCell ref="B4:C4"/>
    <mergeCell ref="D4:E4"/>
    <mergeCell ref="A6:A33"/>
    <mergeCell ref="B43:E43"/>
    <mergeCell ref="B44:E44"/>
    <mergeCell ref="B45:E45"/>
    <mergeCell ref="B38:E38"/>
    <mergeCell ref="B39:E39"/>
    <mergeCell ref="B40:E40"/>
    <mergeCell ref="B41:E41"/>
    <mergeCell ref="B42:E42"/>
  </mergeCells>
  <phoneticPr fontId="8" type="noConversion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pane xSplit="3" topLeftCell="D1" activePane="topRight" state="frozen"/>
      <selection pane="topRight" activeCell="B8" sqref="B8:C8"/>
    </sheetView>
  </sheetViews>
  <sheetFormatPr defaultColWidth="10" defaultRowHeight="13.5"/>
  <cols>
    <col min="1" max="1" width="1.5" customWidth="1"/>
    <col min="2" max="2" width="7.625" customWidth="1"/>
    <col min="3" max="3" width="21" customWidth="1"/>
    <col min="4" max="6" width="9.875" customWidth="1"/>
    <col min="7" max="10" width="7.625" customWidth="1"/>
    <col min="11" max="12" width="9.875" customWidth="1"/>
    <col min="13" max="17" width="6.875" customWidth="1"/>
    <col min="18" max="20" width="9.75" customWidth="1"/>
  </cols>
  <sheetData>
    <row r="1" spans="1:17" ht="16.350000000000001" customHeight="1">
      <c r="A1" s="3"/>
      <c r="B1" s="64" t="s">
        <v>191</v>
      </c>
      <c r="C1" s="64"/>
      <c r="D1" s="3"/>
      <c r="E1" s="3"/>
      <c r="F1" s="65"/>
      <c r="G1" s="65"/>
      <c r="H1" s="65"/>
      <c r="I1" s="65"/>
      <c r="J1" s="65"/>
      <c r="K1" s="3"/>
      <c r="L1" s="65"/>
      <c r="M1" s="65"/>
      <c r="N1" s="65"/>
      <c r="O1" s="65"/>
      <c r="P1" s="65"/>
      <c r="Q1" s="6"/>
    </row>
    <row r="2" spans="1:17" ht="22.9" customHeight="1">
      <c r="A2" s="3"/>
      <c r="B2" s="57" t="s">
        <v>192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6"/>
    </row>
    <row r="3" spans="1:17" ht="19.5" customHeight="1">
      <c r="A3" s="7"/>
      <c r="B3" s="53" t="s">
        <v>181</v>
      </c>
      <c r="C3" s="54"/>
      <c r="D3" s="29"/>
      <c r="E3" s="12"/>
      <c r="F3" s="66"/>
      <c r="G3" s="66"/>
      <c r="H3" s="66"/>
      <c r="I3" s="66"/>
      <c r="J3" s="66"/>
      <c r="K3" s="12"/>
      <c r="L3" s="53" t="s">
        <v>182</v>
      </c>
      <c r="M3" s="55"/>
      <c r="N3" s="55"/>
      <c r="O3" s="55"/>
      <c r="P3" s="54"/>
      <c r="Q3" s="13"/>
    </row>
    <row r="4" spans="1:17" ht="39.75" customHeight="1">
      <c r="A4" s="5"/>
      <c r="B4" s="63" t="s">
        <v>193</v>
      </c>
      <c r="C4" s="59" t="s">
        <v>61</v>
      </c>
      <c r="D4" s="59" t="s">
        <v>194</v>
      </c>
      <c r="E4" s="59" t="s">
        <v>195</v>
      </c>
      <c r="F4" s="59"/>
      <c r="G4" s="59"/>
      <c r="H4" s="59"/>
      <c r="I4" s="59"/>
      <c r="J4" s="59"/>
      <c r="K4" s="59" t="s">
        <v>196</v>
      </c>
      <c r="L4" s="59"/>
      <c r="M4" s="59"/>
      <c r="N4" s="59"/>
      <c r="O4" s="59"/>
      <c r="P4" s="59"/>
      <c r="Q4" s="6"/>
    </row>
    <row r="5" spans="1:17" ht="59.25" customHeight="1">
      <c r="A5" s="14"/>
      <c r="B5" s="63"/>
      <c r="C5" s="59"/>
      <c r="D5" s="59"/>
      <c r="E5" s="32" t="s">
        <v>197</v>
      </c>
      <c r="F5" s="33" t="s">
        <v>198</v>
      </c>
      <c r="G5" s="33" t="s">
        <v>199</v>
      </c>
      <c r="H5" s="33" t="s">
        <v>200</v>
      </c>
      <c r="I5" s="33" t="s">
        <v>201</v>
      </c>
      <c r="J5" s="33" t="s">
        <v>202</v>
      </c>
      <c r="K5" s="32" t="s">
        <v>197</v>
      </c>
      <c r="L5" s="33" t="s">
        <v>198</v>
      </c>
      <c r="M5" s="33" t="s">
        <v>199</v>
      </c>
      <c r="N5" s="33" t="s">
        <v>200</v>
      </c>
      <c r="O5" s="33" t="s">
        <v>201</v>
      </c>
      <c r="P5" s="33" t="s">
        <v>202</v>
      </c>
      <c r="Q5" s="6"/>
    </row>
    <row r="6" spans="1:17" s="52" customFormat="1" ht="38.25" customHeight="1">
      <c r="A6" s="61"/>
      <c r="B6" s="44" t="s">
        <v>203</v>
      </c>
      <c r="C6" s="44" t="s">
        <v>62</v>
      </c>
      <c r="D6" s="50">
        <v>1130.73</v>
      </c>
      <c r="E6" s="50">
        <v>588.64</v>
      </c>
      <c r="F6" s="50">
        <v>588.64</v>
      </c>
      <c r="G6" s="50"/>
      <c r="H6" s="50"/>
      <c r="I6" s="50"/>
      <c r="J6" s="50"/>
      <c r="K6" s="50">
        <v>542.09</v>
      </c>
      <c r="L6" s="50">
        <v>542.09</v>
      </c>
      <c r="M6" s="50"/>
      <c r="N6" s="50"/>
      <c r="O6" s="50"/>
      <c r="P6" s="50"/>
      <c r="Q6" s="31"/>
    </row>
    <row r="7" spans="1:17" s="52" customFormat="1" ht="38.25" customHeight="1">
      <c r="A7" s="61"/>
      <c r="B7" s="44" t="s">
        <v>204</v>
      </c>
      <c r="C7" s="44" t="s">
        <v>63</v>
      </c>
      <c r="D7" s="50">
        <v>1130.73</v>
      </c>
      <c r="E7" s="50">
        <v>588.64</v>
      </c>
      <c r="F7" s="50">
        <v>588.64</v>
      </c>
      <c r="G7" s="50"/>
      <c r="H7" s="50"/>
      <c r="I7" s="50"/>
      <c r="J7" s="50"/>
      <c r="K7" s="50">
        <v>542.09</v>
      </c>
      <c r="L7" s="50">
        <v>542.09</v>
      </c>
      <c r="M7" s="50"/>
      <c r="N7" s="50"/>
      <c r="O7" s="50"/>
      <c r="P7" s="50"/>
      <c r="Q7" s="31"/>
    </row>
    <row r="8" spans="1:17" s="52" customFormat="1" ht="38.25" customHeight="1">
      <c r="A8" s="30"/>
      <c r="B8" s="62" t="s">
        <v>205</v>
      </c>
      <c r="C8" s="62"/>
      <c r="D8" s="50">
        <v>1130.73</v>
      </c>
      <c r="E8" s="50">
        <v>588.64</v>
      </c>
      <c r="F8" s="50">
        <v>588.64</v>
      </c>
      <c r="G8" s="50"/>
      <c r="H8" s="50"/>
      <c r="I8" s="50"/>
      <c r="J8" s="50"/>
      <c r="K8" s="50">
        <v>542.09</v>
      </c>
      <c r="L8" s="50">
        <v>542.09</v>
      </c>
      <c r="M8" s="50"/>
      <c r="N8" s="50"/>
      <c r="O8" s="50"/>
      <c r="P8" s="50"/>
      <c r="Q8" s="31"/>
    </row>
    <row r="9" spans="1:17" s="52" customFormat="1" ht="9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31"/>
    </row>
  </sheetData>
  <mergeCells count="12">
    <mergeCell ref="E4:J4"/>
    <mergeCell ref="K4:P4"/>
    <mergeCell ref="B1:C1"/>
    <mergeCell ref="F1:J1"/>
    <mergeCell ref="L1:P1"/>
    <mergeCell ref="B2:P2"/>
    <mergeCell ref="F3:J3"/>
    <mergeCell ref="A6:A7"/>
    <mergeCell ref="B8:C8"/>
    <mergeCell ref="B4:B5"/>
    <mergeCell ref="C4:C5"/>
    <mergeCell ref="D4:D5"/>
  </mergeCells>
  <phoneticPr fontId="8" type="noConversion"/>
  <pageMargins left="0.75" right="0.25" top="0.26899999380111694" bottom="0.26899999380111694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opLeftCell="A10" workbookViewId="0">
      <pane xSplit="3" topLeftCell="D1" activePane="topRight" state="frozen"/>
      <selection pane="topRight" activeCell="D22" sqref="D22"/>
    </sheetView>
  </sheetViews>
  <sheetFormatPr defaultColWidth="10" defaultRowHeight="13.5"/>
  <cols>
    <col min="1" max="1" width="1.5" customWidth="1"/>
    <col min="2" max="2" width="11.75" customWidth="1"/>
    <col min="3" max="3" width="39" customWidth="1"/>
    <col min="4" max="4" width="14.625" customWidth="1"/>
    <col min="5" max="5" width="16.375" customWidth="1"/>
    <col min="6" max="6" width="10.875" customWidth="1"/>
    <col min="7" max="9" width="14.125" customWidth="1"/>
    <col min="10" max="10" width="1.5" customWidth="1"/>
    <col min="11" max="11" width="9.75" customWidth="1"/>
  </cols>
  <sheetData>
    <row r="1" spans="1:10" ht="16.350000000000001" customHeight="1">
      <c r="A1" s="5"/>
      <c r="B1" s="2" t="s">
        <v>206</v>
      </c>
      <c r="C1" s="3"/>
      <c r="D1" s="15"/>
      <c r="E1" s="15"/>
      <c r="F1" s="15"/>
      <c r="G1" s="15"/>
      <c r="H1" s="15"/>
      <c r="I1" s="15"/>
      <c r="J1" s="3"/>
    </row>
    <row r="2" spans="1:10" ht="22.9" customHeight="1">
      <c r="A2" s="5"/>
      <c r="B2" s="57" t="s">
        <v>207</v>
      </c>
      <c r="C2" s="57"/>
      <c r="D2" s="57"/>
      <c r="E2" s="57"/>
      <c r="F2" s="57"/>
      <c r="G2" s="57"/>
      <c r="H2" s="57"/>
      <c r="I2" s="57"/>
      <c r="J2" s="3"/>
    </row>
    <row r="3" spans="1:10" ht="19.5" customHeight="1">
      <c r="A3" s="5"/>
      <c r="B3" s="58" t="s">
        <v>181</v>
      </c>
      <c r="C3" s="58"/>
      <c r="D3" s="7"/>
      <c r="E3" s="7"/>
      <c r="F3" s="7"/>
      <c r="G3" s="16"/>
      <c r="H3" s="16"/>
      <c r="I3" s="8" t="s">
        <v>182</v>
      </c>
      <c r="J3" s="7"/>
    </row>
    <row r="4" spans="1:10" ht="14.25" customHeight="1">
      <c r="A4" s="5"/>
      <c r="B4" s="59" t="s">
        <v>208</v>
      </c>
      <c r="C4" s="59" t="s">
        <v>209</v>
      </c>
      <c r="D4" s="63" t="s">
        <v>194</v>
      </c>
      <c r="E4" s="63" t="s">
        <v>210</v>
      </c>
      <c r="F4" s="63" t="s">
        <v>211</v>
      </c>
      <c r="G4" s="63"/>
      <c r="H4" s="63"/>
      <c r="I4" s="63"/>
      <c r="J4" s="4"/>
    </row>
    <row r="5" spans="1:10" ht="14.25" customHeight="1">
      <c r="A5" s="17"/>
      <c r="B5" s="59"/>
      <c r="C5" s="59"/>
      <c r="D5" s="63"/>
      <c r="E5" s="63"/>
      <c r="F5" s="63"/>
      <c r="G5" s="63" t="s">
        <v>212</v>
      </c>
      <c r="H5" s="63"/>
      <c r="I5" s="63"/>
      <c r="J5" s="4"/>
    </row>
    <row r="6" spans="1:10" ht="29.25" customHeight="1">
      <c r="A6" s="17"/>
      <c r="B6" s="59"/>
      <c r="C6" s="59"/>
      <c r="D6" s="63"/>
      <c r="E6" s="63"/>
      <c r="F6" s="63"/>
      <c r="G6" s="33" t="s">
        <v>213</v>
      </c>
      <c r="H6" s="33" t="s">
        <v>214</v>
      </c>
      <c r="I6" s="33" t="s">
        <v>215</v>
      </c>
      <c r="J6" s="6"/>
    </row>
    <row r="7" spans="1:10" ht="18" customHeight="1">
      <c r="B7" s="39" t="s">
        <v>216</v>
      </c>
      <c r="C7" s="39" t="s">
        <v>159</v>
      </c>
      <c r="D7" s="40">
        <v>75.13</v>
      </c>
      <c r="E7" s="40">
        <v>75.13</v>
      </c>
      <c r="F7" s="40"/>
      <c r="G7" s="40"/>
      <c r="H7" s="40"/>
      <c r="I7" s="40"/>
      <c r="J7" s="18"/>
    </row>
    <row r="8" spans="1:10" ht="18" customHeight="1">
      <c r="A8" s="19"/>
      <c r="B8" s="39" t="s">
        <v>217</v>
      </c>
      <c r="C8" s="39" t="s">
        <v>160</v>
      </c>
      <c r="D8" s="40">
        <v>75.13</v>
      </c>
      <c r="E8" s="40">
        <v>75.13</v>
      </c>
      <c r="F8" s="40"/>
      <c r="G8" s="40"/>
      <c r="H8" s="40"/>
      <c r="I8" s="40"/>
      <c r="J8" s="18"/>
    </row>
    <row r="9" spans="1:10" ht="18" customHeight="1">
      <c r="A9" s="67"/>
      <c r="B9" s="39" t="s">
        <v>218</v>
      </c>
      <c r="C9" s="39" t="s">
        <v>161</v>
      </c>
      <c r="D9" s="40">
        <v>34.75</v>
      </c>
      <c r="E9" s="40">
        <v>34.75</v>
      </c>
      <c r="F9" s="40"/>
      <c r="G9" s="40"/>
      <c r="H9" s="40"/>
      <c r="I9" s="40"/>
      <c r="J9" s="18"/>
    </row>
    <row r="10" spans="1:10" ht="18" customHeight="1">
      <c r="A10" s="67"/>
      <c r="B10" s="39" t="s">
        <v>219</v>
      </c>
      <c r="C10" s="39" t="s">
        <v>162</v>
      </c>
      <c r="D10" s="40">
        <v>17.38</v>
      </c>
      <c r="E10" s="40">
        <v>17.38</v>
      </c>
      <c r="F10" s="40"/>
      <c r="G10" s="40"/>
      <c r="H10" s="40"/>
      <c r="I10" s="40"/>
      <c r="J10" s="18"/>
    </row>
    <row r="11" spans="1:10" ht="18" customHeight="1">
      <c r="A11" s="67"/>
      <c r="B11" s="39" t="s">
        <v>220</v>
      </c>
      <c r="C11" s="39" t="s">
        <v>163</v>
      </c>
      <c r="D11" s="40">
        <v>23</v>
      </c>
      <c r="E11" s="40">
        <v>23</v>
      </c>
      <c r="F11" s="40"/>
      <c r="G11" s="40"/>
      <c r="H11" s="40"/>
      <c r="I11" s="40"/>
      <c r="J11" s="18"/>
    </row>
    <row r="12" spans="1:10" ht="18" customHeight="1">
      <c r="B12" s="39" t="s">
        <v>221</v>
      </c>
      <c r="C12" s="39" t="s">
        <v>164</v>
      </c>
      <c r="D12" s="40">
        <v>28.69</v>
      </c>
      <c r="E12" s="40">
        <v>28.69</v>
      </c>
      <c r="F12" s="40"/>
      <c r="G12" s="40"/>
      <c r="H12" s="40"/>
      <c r="I12" s="40"/>
      <c r="J12" s="18"/>
    </row>
    <row r="13" spans="1:10" ht="18" customHeight="1">
      <c r="A13" s="19"/>
      <c r="B13" s="39" t="s">
        <v>222</v>
      </c>
      <c r="C13" s="39" t="s">
        <v>165</v>
      </c>
      <c r="D13" s="40">
        <v>28.69</v>
      </c>
      <c r="E13" s="40">
        <v>28.69</v>
      </c>
      <c r="F13" s="40"/>
      <c r="G13" s="40"/>
      <c r="H13" s="40"/>
      <c r="I13" s="40"/>
      <c r="J13" s="18"/>
    </row>
    <row r="14" spans="1:10" ht="18" customHeight="1">
      <c r="A14" s="67"/>
      <c r="B14" s="39" t="s">
        <v>223</v>
      </c>
      <c r="C14" s="39" t="s">
        <v>166</v>
      </c>
      <c r="D14" s="40">
        <v>15.3</v>
      </c>
      <c r="E14" s="40">
        <v>15.3</v>
      </c>
      <c r="F14" s="40"/>
      <c r="G14" s="40"/>
      <c r="H14" s="40"/>
      <c r="I14" s="40"/>
      <c r="J14" s="18"/>
    </row>
    <row r="15" spans="1:10" ht="18" customHeight="1">
      <c r="A15" s="67"/>
      <c r="B15" s="39" t="s">
        <v>224</v>
      </c>
      <c r="C15" s="39" t="s">
        <v>167</v>
      </c>
      <c r="D15" s="40">
        <v>12.74</v>
      </c>
      <c r="E15" s="40">
        <v>12.74</v>
      </c>
      <c r="F15" s="40"/>
      <c r="G15" s="40"/>
      <c r="H15" s="40"/>
      <c r="I15" s="40"/>
      <c r="J15" s="18"/>
    </row>
    <row r="16" spans="1:10" ht="18" customHeight="1">
      <c r="A16" s="67"/>
      <c r="B16" s="39" t="s">
        <v>225</v>
      </c>
      <c r="C16" s="39" t="s">
        <v>168</v>
      </c>
      <c r="D16" s="40">
        <v>0.65</v>
      </c>
      <c r="E16" s="40">
        <v>0.65</v>
      </c>
      <c r="F16" s="40"/>
      <c r="G16" s="40"/>
      <c r="H16" s="40"/>
      <c r="I16" s="40"/>
      <c r="J16" s="18"/>
    </row>
    <row r="17" spans="1:10" ht="18" customHeight="1">
      <c r="B17" s="39" t="s">
        <v>226</v>
      </c>
      <c r="C17" s="39" t="s">
        <v>169</v>
      </c>
      <c r="D17" s="40">
        <v>1000.79</v>
      </c>
      <c r="E17" s="40">
        <f>E18+E24</f>
        <v>455.45</v>
      </c>
      <c r="F17" s="40">
        <f>F18+F24</f>
        <v>545.33000000000004</v>
      </c>
      <c r="G17" s="40"/>
      <c r="H17" s="40"/>
      <c r="I17" s="40"/>
      <c r="J17" s="18"/>
    </row>
    <row r="18" spans="1:10" ht="18" customHeight="1">
      <c r="A18" s="19"/>
      <c r="B18" s="39" t="s">
        <v>227</v>
      </c>
      <c r="C18" s="39" t="s">
        <v>170</v>
      </c>
      <c r="D18" s="40">
        <v>635.79</v>
      </c>
      <c r="E18" s="40">
        <v>455.45</v>
      </c>
      <c r="F18" s="40">
        <v>180.33</v>
      </c>
      <c r="G18" s="40"/>
      <c r="H18" s="40"/>
      <c r="I18" s="40"/>
      <c r="J18" s="18"/>
    </row>
    <row r="19" spans="1:10" ht="18" customHeight="1">
      <c r="A19" s="67"/>
      <c r="B19" s="39" t="s">
        <v>228</v>
      </c>
      <c r="C19" s="39" t="s">
        <v>171</v>
      </c>
      <c r="D19" s="40">
        <v>246.78</v>
      </c>
      <c r="E19" s="40">
        <v>245.97</v>
      </c>
      <c r="F19" s="40">
        <v>0.81</v>
      </c>
      <c r="G19" s="40"/>
      <c r="H19" s="40"/>
      <c r="I19" s="40"/>
      <c r="J19" s="18"/>
    </row>
    <row r="20" spans="1:10" ht="18" customHeight="1">
      <c r="A20" s="67"/>
      <c r="B20" s="39" t="s">
        <v>229</v>
      </c>
      <c r="C20" s="39" t="s">
        <v>172</v>
      </c>
      <c r="D20" s="40">
        <v>91.28</v>
      </c>
      <c r="E20" s="40"/>
      <c r="F20" s="40">
        <v>91.28</v>
      </c>
      <c r="G20" s="40"/>
      <c r="H20" s="40"/>
      <c r="I20" s="40"/>
      <c r="J20" s="18"/>
    </row>
    <row r="21" spans="1:10" ht="18" customHeight="1">
      <c r="A21" s="67"/>
      <c r="B21" s="39" t="s">
        <v>230</v>
      </c>
      <c r="C21" s="39" t="s">
        <v>173</v>
      </c>
      <c r="D21" s="40">
        <v>49</v>
      </c>
      <c r="E21" s="40"/>
      <c r="F21" s="40">
        <v>49</v>
      </c>
      <c r="G21" s="40"/>
      <c r="H21" s="40"/>
      <c r="I21" s="40"/>
      <c r="J21" s="18"/>
    </row>
    <row r="22" spans="1:10" ht="18" customHeight="1">
      <c r="A22" s="67"/>
      <c r="B22" s="39" t="s">
        <v>231</v>
      </c>
      <c r="C22" s="39" t="s">
        <v>174</v>
      </c>
      <c r="D22" s="40">
        <v>211.92</v>
      </c>
      <c r="E22" s="40">
        <v>209.49</v>
      </c>
      <c r="F22" s="40">
        <v>2.4300000000000002</v>
      </c>
      <c r="G22" s="40"/>
      <c r="H22" s="40"/>
      <c r="I22" s="40"/>
      <c r="J22" s="18"/>
    </row>
    <row r="23" spans="1:10" ht="18" customHeight="1">
      <c r="A23" s="67"/>
      <c r="B23" s="39" t="s">
        <v>232</v>
      </c>
      <c r="C23" s="39" t="s">
        <v>175</v>
      </c>
      <c r="D23" s="40">
        <v>36.81</v>
      </c>
      <c r="E23" s="40"/>
      <c r="F23" s="40">
        <v>36.81</v>
      </c>
      <c r="G23" s="40"/>
      <c r="H23" s="40"/>
      <c r="I23" s="40"/>
      <c r="J23" s="18"/>
    </row>
    <row r="24" spans="1:10" ht="18" customHeight="1">
      <c r="A24" s="38"/>
      <c r="B24" s="39">
        <v>21307</v>
      </c>
      <c r="C24" s="41" t="s">
        <v>314</v>
      </c>
      <c r="D24" s="40">
        <v>365</v>
      </c>
      <c r="E24" s="40"/>
      <c r="F24" s="40">
        <v>365</v>
      </c>
      <c r="G24" s="40"/>
      <c r="H24" s="40"/>
      <c r="I24" s="40"/>
      <c r="J24" s="18"/>
    </row>
    <row r="25" spans="1:10" ht="18" customHeight="1">
      <c r="A25" s="38"/>
      <c r="B25" s="39">
        <v>2130701</v>
      </c>
      <c r="C25" s="41" t="s">
        <v>313</v>
      </c>
      <c r="D25" s="40">
        <v>365</v>
      </c>
      <c r="E25" s="40"/>
      <c r="F25" s="40">
        <v>365</v>
      </c>
      <c r="G25" s="40"/>
      <c r="H25" s="40"/>
      <c r="I25" s="40"/>
      <c r="J25" s="18"/>
    </row>
    <row r="26" spans="1:10" ht="18" customHeight="1">
      <c r="B26" s="39" t="s">
        <v>233</v>
      </c>
      <c r="C26" s="39" t="s">
        <v>176</v>
      </c>
      <c r="D26" s="40">
        <v>26.12</v>
      </c>
      <c r="E26" s="40">
        <v>26.12</v>
      </c>
      <c r="F26" s="40"/>
      <c r="G26" s="40"/>
      <c r="H26" s="40"/>
      <c r="I26" s="40"/>
      <c r="J26" s="18"/>
    </row>
    <row r="27" spans="1:10" ht="18" customHeight="1">
      <c r="A27" s="19"/>
      <c r="B27" s="39" t="s">
        <v>234</v>
      </c>
      <c r="C27" s="39" t="s">
        <v>177</v>
      </c>
      <c r="D27" s="40">
        <v>26.12</v>
      </c>
      <c r="E27" s="40">
        <v>26.12</v>
      </c>
      <c r="F27" s="40"/>
      <c r="G27" s="40"/>
      <c r="H27" s="40"/>
      <c r="I27" s="40"/>
      <c r="J27" s="18"/>
    </row>
    <row r="28" spans="1:10" ht="18" customHeight="1">
      <c r="A28" s="19"/>
      <c r="B28" s="39" t="s">
        <v>235</v>
      </c>
      <c r="C28" s="39" t="s">
        <v>178</v>
      </c>
      <c r="D28" s="40">
        <v>26.12</v>
      </c>
      <c r="E28" s="40">
        <v>26.12</v>
      </c>
      <c r="F28" s="40"/>
      <c r="G28" s="40"/>
      <c r="H28" s="40"/>
      <c r="I28" s="40"/>
      <c r="J28" s="18"/>
    </row>
    <row r="29" spans="1:10" ht="18" customHeight="1">
      <c r="A29" s="5"/>
      <c r="B29" s="34"/>
      <c r="C29" s="42" t="s">
        <v>205</v>
      </c>
      <c r="D29" s="37">
        <v>1130.73</v>
      </c>
      <c r="E29" s="35">
        <v>585.4</v>
      </c>
      <c r="F29" s="43">
        <v>545.33000000000004</v>
      </c>
      <c r="G29" s="35"/>
      <c r="H29" s="35"/>
      <c r="I29" s="35"/>
      <c r="J29" s="4"/>
    </row>
    <row r="30" spans="1:10" ht="9.75" customHeight="1">
      <c r="A30" s="9"/>
      <c r="B30" s="10"/>
      <c r="C30" s="10"/>
      <c r="D30" s="10"/>
      <c r="E30" s="10"/>
      <c r="F30" s="10"/>
      <c r="G30" s="10"/>
      <c r="H30" s="20"/>
      <c r="I30" s="20"/>
      <c r="J30" s="10"/>
    </row>
  </sheetData>
  <mergeCells count="12">
    <mergeCell ref="A9:A11"/>
    <mergeCell ref="A14:A16"/>
    <mergeCell ref="A19:A23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8" type="noConversion"/>
  <pageMargins left="0.75" right="0.17" top="0.26899999380111694" bottom="0.2689999938011169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B40" sqref="B40"/>
    </sheetView>
  </sheetViews>
  <sheetFormatPr defaultColWidth="10" defaultRowHeight="13.5"/>
  <cols>
    <col min="1" max="1" width="1.5" customWidth="1"/>
    <col min="2" max="2" width="33.5" customWidth="1"/>
    <col min="3" max="3" width="11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8" customHeight="1">
      <c r="A1" s="3"/>
      <c r="B1" s="2" t="s">
        <v>236</v>
      </c>
      <c r="C1" s="3"/>
      <c r="D1" s="3"/>
      <c r="E1" s="3"/>
      <c r="F1" s="4"/>
    </row>
    <row r="2" spans="1:6" ht="18" customHeight="1">
      <c r="A2" s="3"/>
      <c r="B2" s="57" t="s">
        <v>237</v>
      </c>
      <c r="C2" s="57"/>
      <c r="D2" s="57"/>
      <c r="E2" s="57"/>
      <c r="F2" s="4"/>
    </row>
    <row r="3" spans="1:6" ht="18" customHeight="1">
      <c r="A3" s="7"/>
      <c r="B3" s="58" t="s">
        <v>181</v>
      </c>
      <c r="C3" s="58"/>
      <c r="D3" s="7"/>
      <c r="E3" s="8" t="s">
        <v>182</v>
      </c>
      <c r="F3" s="21"/>
    </row>
    <row r="4" spans="1:6" ht="14.25" customHeight="1">
      <c r="A4" s="5"/>
      <c r="B4" s="59" t="s">
        <v>183</v>
      </c>
      <c r="C4" s="59"/>
      <c r="D4" s="59" t="s">
        <v>184</v>
      </c>
      <c r="E4" s="59"/>
      <c r="F4" s="4"/>
    </row>
    <row r="5" spans="1:6" ht="14.25" customHeight="1">
      <c r="A5" s="5"/>
      <c r="B5" s="32" t="s">
        <v>185</v>
      </c>
      <c r="C5" s="32" t="s">
        <v>186</v>
      </c>
      <c r="D5" s="32" t="s">
        <v>185</v>
      </c>
      <c r="E5" s="32" t="s">
        <v>186</v>
      </c>
      <c r="F5" s="4"/>
    </row>
    <row r="6" spans="1:6" ht="14.25" customHeight="1">
      <c r="A6" s="5"/>
      <c r="B6" s="34" t="s">
        <v>238</v>
      </c>
      <c r="C6" s="35">
        <v>588.64</v>
      </c>
      <c r="D6" s="34" t="s">
        <v>239</v>
      </c>
      <c r="E6" s="35">
        <v>1130.73</v>
      </c>
      <c r="F6" s="4"/>
    </row>
    <row r="7" spans="1:6" ht="14.25" customHeight="1">
      <c r="A7" s="60"/>
      <c r="B7" s="34" t="s">
        <v>64</v>
      </c>
      <c r="C7" s="35">
        <v>588.64</v>
      </c>
      <c r="D7" s="34" t="s">
        <v>65</v>
      </c>
      <c r="E7" s="35"/>
      <c r="F7" s="4"/>
    </row>
    <row r="8" spans="1:6" ht="14.25" customHeight="1">
      <c r="A8" s="60"/>
      <c r="B8" s="34" t="s">
        <v>66</v>
      </c>
      <c r="C8" s="35"/>
      <c r="D8" s="34" t="s">
        <v>67</v>
      </c>
      <c r="E8" s="35"/>
      <c r="F8" s="4"/>
    </row>
    <row r="9" spans="1:6" ht="14.25" customHeight="1">
      <c r="A9" s="60"/>
      <c r="B9" s="34" t="s">
        <v>68</v>
      </c>
      <c r="C9" s="35"/>
      <c r="D9" s="34" t="s">
        <v>69</v>
      </c>
      <c r="E9" s="35"/>
      <c r="F9" s="4"/>
    </row>
    <row r="10" spans="1:6" ht="14.25" customHeight="1">
      <c r="A10" s="60"/>
      <c r="B10" s="34" t="s">
        <v>18</v>
      </c>
      <c r="C10" s="35"/>
      <c r="D10" s="34" t="s">
        <v>70</v>
      </c>
      <c r="E10" s="35"/>
      <c r="F10" s="4"/>
    </row>
    <row r="11" spans="1:6" ht="14.25" customHeight="1">
      <c r="A11" s="60"/>
      <c r="B11" s="34" t="s">
        <v>18</v>
      </c>
      <c r="C11" s="35"/>
      <c r="D11" s="34" t="s">
        <v>71</v>
      </c>
      <c r="E11" s="35"/>
      <c r="F11" s="4"/>
    </row>
    <row r="12" spans="1:6" ht="14.25" customHeight="1">
      <c r="A12" s="60"/>
      <c r="B12" s="34" t="s">
        <v>18</v>
      </c>
      <c r="C12" s="35"/>
      <c r="D12" s="34" t="s">
        <v>72</v>
      </c>
      <c r="E12" s="35"/>
      <c r="F12" s="4"/>
    </row>
    <row r="13" spans="1:6" ht="14.25" customHeight="1">
      <c r="A13" s="60"/>
      <c r="B13" s="34" t="s">
        <v>18</v>
      </c>
      <c r="C13" s="35"/>
      <c r="D13" s="34" t="s">
        <v>73</v>
      </c>
      <c r="E13" s="35"/>
      <c r="F13" s="4"/>
    </row>
    <row r="14" spans="1:6" ht="14.25" customHeight="1">
      <c r="A14" s="60"/>
      <c r="B14" s="34" t="s">
        <v>18</v>
      </c>
      <c r="C14" s="35"/>
      <c r="D14" s="34" t="s">
        <v>74</v>
      </c>
      <c r="E14" s="35">
        <v>75.13</v>
      </c>
      <c r="F14" s="4"/>
    </row>
    <row r="15" spans="1:6" ht="14.25" customHeight="1">
      <c r="A15" s="60"/>
      <c r="B15" s="34" t="s">
        <v>18</v>
      </c>
      <c r="C15" s="35"/>
      <c r="D15" s="34" t="s">
        <v>75</v>
      </c>
      <c r="E15" s="35"/>
      <c r="F15" s="4"/>
    </row>
    <row r="16" spans="1:6" ht="14.25" customHeight="1">
      <c r="A16" s="60"/>
      <c r="B16" s="34" t="s">
        <v>18</v>
      </c>
      <c r="C16" s="35"/>
      <c r="D16" s="34" t="s">
        <v>76</v>
      </c>
      <c r="E16" s="35">
        <v>28.69</v>
      </c>
      <c r="F16" s="4"/>
    </row>
    <row r="17" spans="1:6" ht="14.25" customHeight="1">
      <c r="A17" s="60"/>
      <c r="B17" s="34" t="s">
        <v>18</v>
      </c>
      <c r="C17" s="35"/>
      <c r="D17" s="34" t="s">
        <v>77</v>
      </c>
      <c r="E17" s="35"/>
      <c r="F17" s="4"/>
    </row>
    <row r="18" spans="1:6" ht="14.25" customHeight="1">
      <c r="A18" s="60"/>
      <c r="B18" s="34" t="s">
        <v>18</v>
      </c>
      <c r="C18" s="35"/>
      <c r="D18" s="34" t="s">
        <v>78</v>
      </c>
      <c r="E18" s="35"/>
      <c r="F18" s="4"/>
    </row>
    <row r="19" spans="1:6" ht="14.25" customHeight="1">
      <c r="A19" s="60"/>
      <c r="B19" s="34" t="s">
        <v>18</v>
      </c>
      <c r="C19" s="35"/>
      <c r="D19" s="34" t="s">
        <v>79</v>
      </c>
      <c r="E19" s="35">
        <f>365+635.79</f>
        <v>1000.79</v>
      </c>
      <c r="F19" s="4"/>
    </row>
    <row r="20" spans="1:6" ht="14.25" customHeight="1">
      <c r="A20" s="60"/>
      <c r="B20" s="34" t="s">
        <v>18</v>
      </c>
      <c r="C20" s="35"/>
      <c r="D20" s="34" t="s">
        <v>80</v>
      </c>
      <c r="E20" s="35"/>
      <c r="F20" s="4"/>
    </row>
    <row r="21" spans="1:6" ht="14.25" customHeight="1">
      <c r="A21" s="60"/>
      <c r="B21" s="34" t="s">
        <v>18</v>
      </c>
      <c r="C21" s="35"/>
      <c r="D21" s="34" t="s">
        <v>81</v>
      </c>
      <c r="E21" s="35"/>
      <c r="F21" s="4"/>
    </row>
    <row r="22" spans="1:6" ht="14.25" customHeight="1">
      <c r="A22" s="60"/>
      <c r="B22" s="34" t="s">
        <v>18</v>
      </c>
      <c r="C22" s="35"/>
      <c r="D22" s="34" t="s">
        <v>82</v>
      </c>
      <c r="E22" s="35"/>
      <c r="F22" s="4"/>
    </row>
    <row r="23" spans="1:6" ht="14.25" customHeight="1">
      <c r="A23" s="60"/>
      <c r="B23" s="34" t="s">
        <v>18</v>
      </c>
      <c r="C23" s="35"/>
      <c r="D23" s="34" t="s">
        <v>83</v>
      </c>
      <c r="E23" s="35"/>
      <c r="F23" s="4"/>
    </row>
    <row r="24" spans="1:6" ht="14.25" customHeight="1">
      <c r="A24" s="60"/>
      <c r="B24" s="34" t="s">
        <v>18</v>
      </c>
      <c r="C24" s="35"/>
      <c r="D24" s="34" t="s">
        <v>84</v>
      </c>
      <c r="E24" s="35"/>
      <c r="F24" s="4"/>
    </row>
    <row r="25" spans="1:6" ht="14.25" customHeight="1">
      <c r="A25" s="60"/>
      <c r="B25" s="34" t="s">
        <v>18</v>
      </c>
      <c r="C25" s="35"/>
      <c r="D25" s="34" t="s">
        <v>85</v>
      </c>
      <c r="E25" s="35"/>
      <c r="F25" s="4"/>
    </row>
    <row r="26" spans="1:6" ht="14.25" customHeight="1">
      <c r="A26" s="60"/>
      <c r="B26" s="34" t="s">
        <v>18</v>
      </c>
      <c r="C26" s="35"/>
      <c r="D26" s="34" t="s">
        <v>86</v>
      </c>
      <c r="E26" s="35">
        <v>26.12</v>
      </c>
      <c r="F26" s="4"/>
    </row>
    <row r="27" spans="1:6" ht="14.25" customHeight="1">
      <c r="A27" s="60"/>
      <c r="B27" s="34" t="s">
        <v>18</v>
      </c>
      <c r="C27" s="35"/>
      <c r="D27" s="34" t="s">
        <v>87</v>
      </c>
      <c r="E27" s="35"/>
      <c r="F27" s="4"/>
    </row>
    <row r="28" spans="1:6" ht="14.25" customHeight="1">
      <c r="A28" s="60"/>
      <c r="B28" s="34" t="s">
        <v>18</v>
      </c>
      <c r="C28" s="35"/>
      <c r="D28" s="34" t="s">
        <v>88</v>
      </c>
      <c r="E28" s="35"/>
      <c r="F28" s="4"/>
    </row>
    <row r="29" spans="1:6" ht="14.25" customHeight="1">
      <c r="A29" s="60"/>
      <c r="B29" s="34" t="s">
        <v>18</v>
      </c>
      <c r="C29" s="35"/>
      <c r="D29" s="34" t="s">
        <v>89</v>
      </c>
      <c r="E29" s="35"/>
      <c r="F29" s="4"/>
    </row>
    <row r="30" spans="1:6" ht="14.25" customHeight="1">
      <c r="A30" s="60"/>
      <c r="B30" s="34" t="s">
        <v>18</v>
      </c>
      <c r="C30" s="35"/>
      <c r="D30" s="34" t="s">
        <v>90</v>
      </c>
      <c r="E30" s="35"/>
      <c r="F30" s="4"/>
    </row>
    <row r="31" spans="1:6" ht="14.25" customHeight="1">
      <c r="A31" s="60"/>
      <c r="B31" s="34" t="s">
        <v>18</v>
      </c>
      <c r="C31" s="35"/>
      <c r="D31" s="34" t="s">
        <v>91</v>
      </c>
      <c r="E31" s="35"/>
      <c r="F31" s="4"/>
    </row>
    <row r="32" spans="1:6" ht="14.25" customHeight="1">
      <c r="A32" s="60"/>
      <c r="B32" s="34" t="s">
        <v>18</v>
      </c>
      <c r="C32" s="35"/>
      <c r="D32" s="34" t="s">
        <v>92</v>
      </c>
      <c r="E32" s="35"/>
      <c r="F32" s="4"/>
    </row>
    <row r="33" spans="1:6" ht="14.25" customHeight="1">
      <c r="A33" s="60"/>
      <c r="B33" s="34" t="s">
        <v>18</v>
      </c>
      <c r="C33" s="35"/>
      <c r="D33" s="34" t="s">
        <v>93</v>
      </c>
      <c r="E33" s="35"/>
      <c r="F33" s="4"/>
    </row>
    <row r="34" spans="1:6" ht="14.25" customHeight="1">
      <c r="A34" s="60"/>
      <c r="B34" s="34" t="s">
        <v>18</v>
      </c>
      <c r="C34" s="35"/>
      <c r="D34" s="34" t="s">
        <v>94</v>
      </c>
      <c r="E34" s="35"/>
      <c r="F34" s="4"/>
    </row>
    <row r="35" spans="1:6" ht="14.25" customHeight="1">
      <c r="A35" s="5"/>
      <c r="B35" s="34" t="s">
        <v>240</v>
      </c>
      <c r="C35" s="35">
        <v>542.09</v>
      </c>
      <c r="D35" s="34" t="s">
        <v>241</v>
      </c>
      <c r="E35" s="35"/>
      <c r="F35" s="4"/>
    </row>
    <row r="36" spans="1:6" ht="14.25" customHeight="1">
      <c r="A36" s="60"/>
      <c r="B36" s="34" t="s">
        <v>95</v>
      </c>
      <c r="C36" s="35"/>
      <c r="D36" s="34" t="s">
        <v>18</v>
      </c>
      <c r="E36" s="35"/>
      <c r="F36" s="4"/>
    </row>
    <row r="37" spans="1:6" ht="14.25" customHeight="1">
      <c r="A37" s="60"/>
      <c r="B37" s="34" t="s">
        <v>96</v>
      </c>
      <c r="C37" s="35"/>
      <c r="D37" s="34" t="s">
        <v>18</v>
      </c>
      <c r="E37" s="35"/>
      <c r="F37" s="4"/>
    </row>
    <row r="38" spans="1:6" ht="14.25" customHeight="1">
      <c r="A38" s="60"/>
      <c r="B38" s="34" t="s">
        <v>97</v>
      </c>
      <c r="C38" s="35"/>
      <c r="D38" s="34" t="s">
        <v>18</v>
      </c>
      <c r="E38" s="35"/>
      <c r="F38" s="4"/>
    </row>
    <row r="39" spans="1:6" ht="14.25" customHeight="1">
      <c r="A39" s="60"/>
      <c r="B39" s="34" t="s">
        <v>98</v>
      </c>
      <c r="C39" s="35">
        <v>542.09</v>
      </c>
      <c r="D39" s="34" t="s">
        <v>18</v>
      </c>
      <c r="E39" s="35"/>
      <c r="F39" s="4"/>
    </row>
    <row r="40" spans="1:6" ht="14.25" customHeight="1">
      <c r="A40" s="60"/>
      <c r="B40" s="34" t="s">
        <v>99</v>
      </c>
      <c r="C40" s="35"/>
      <c r="D40" s="34" t="s">
        <v>18</v>
      </c>
      <c r="E40" s="35"/>
      <c r="F40" s="4"/>
    </row>
    <row r="41" spans="1:6" ht="14.25" customHeight="1">
      <c r="A41" s="60"/>
      <c r="B41" s="34" t="s">
        <v>100</v>
      </c>
      <c r="C41" s="35"/>
      <c r="D41" s="34" t="s">
        <v>18</v>
      </c>
      <c r="E41" s="35"/>
      <c r="F41" s="4"/>
    </row>
    <row r="42" spans="1:6" ht="14.25" customHeight="1">
      <c r="A42" s="60"/>
      <c r="B42" s="34" t="s">
        <v>101</v>
      </c>
      <c r="C42" s="35"/>
      <c r="D42" s="34" t="s">
        <v>18</v>
      </c>
      <c r="E42" s="35"/>
      <c r="F42" s="4"/>
    </row>
    <row r="43" spans="1:6" ht="14.25" customHeight="1">
      <c r="A43" s="60"/>
      <c r="B43" s="34" t="s">
        <v>102</v>
      </c>
      <c r="C43" s="35"/>
      <c r="D43" s="34" t="s">
        <v>18</v>
      </c>
      <c r="E43" s="35"/>
      <c r="F43" s="4"/>
    </row>
    <row r="44" spans="1:6" ht="14.25" customHeight="1">
      <c r="A44" s="60"/>
      <c r="B44" s="34" t="s">
        <v>103</v>
      </c>
      <c r="C44" s="35"/>
      <c r="D44" s="34" t="s">
        <v>18</v>
      </c>
      <c r="E44" s="35"/>
      <c r="F44" s="4"/>
    </row>
    <row r="45" spans="1:6" ht="14.25" customHeight="1">
      <c r="A45" s="60"/>
      <c r="B45" s="34" t="s">
        <v>104</v>
      </c>
      <c r="C45" s="35"/>
      <c r="D45" s="34" t="s">
        <v>18</v>
      </c>
      <c r="E45" s="35"/>
      <c r="F45" s="4"/>
    </row>
    <row r="46" spans="1:6" ht="14.25" customHeight="1">
      <c r="A46" s="60"/>
      <c r="B46" s="34" t="s">
        <v>105</v>
      </c>
      <c r="C46" s="35"/>
      <c r="D46" s="34" t="s">
        <v>18</v>
      </c>
      <c r="E46" s="35"/>
      <c r="F46" s="4"/>
    </row>
    <row r="47" spans="1:6" ht="14.25" customHeight="1">
      <c r="A47" s="60"/>
      <c r="B47" s="34" t="s">
        <v>106</v>
      </c>
      <c r="C47" s="35"/>
      <c r="D47" s="34" t="s">
        <v>18</v>
      </c>
      <c r="E47" s="35"/>
      <c r="F47" s="4"/>
    </row>
    <row r="48" spans="1:6" ht="14.25" customHeight="1">
      <c r="A48" s="60"/>
      <c r="B48" s="34" t="s">
        <v>107</v>
      </c>
      <c r="C48" s="35"/>
      <c r="D48" s="34" t="s">
        <v>18</v>
      </c>
      <c r="E48" s="35"/>
      <c r="F48" s="4"/>
    </row>
    <row r="49" spans="1:6" ht="14.25" customHeight="1">
      <c r="A49" s="60"/>
      <c r="B49" s="34" t="s">
        <v>108</v>
      </c>
      <c r="C49" s="35"/>
      <c r="D49" s="34" t="s">
        <v>18</v>
      </c>
      <c r="E49" s="35"/>
      <c r="F49" s="4"/>
    </row>
    <row r="50" spans="1:6" ht="14.25" customHeight="1">
      <c r="A50" s="60"/>
      <c r="B50" s="34" t="s">
        <v>109</v>
      </c>
      <c r="C50" s="35"/>
      <c r="D50" s="34" t="s">
        <v>18</v>
      </c>
      <c r="E50" s="35"/>
      <c r="F50" s="4"/>
    </row>
    <row r="51" spans="1:6" ht="14.25" customHeight="1">
      <c r="A51" s="60"/>
      <c r="B51" s="34" t="s">
        <v>110</v>
      </c>
      <c r="C51" s="35"/>
      <c r="D51" s="34" t="s">
        <v>18</v>
      </c>
      <c r="E51" s="35"/>
      <c r="F51" s="4"/>
    </row>
    <row r="52" spans="1:6" ht="14.25" customHeight="1">
      <c r="A52" s="60"/>
      <c r="B52" s="34" t="s">
        <v>111</v>
      </c>
      <c r="C52" s="35"/>
      <c r="D52" s="34" t="s">
        <v>18</v>
      </c>
      <c r="E52" s="35"/>
      <c r="F52" s="4"/>
    </row>
    <row r="53" spans="1:6" ht="14.25" customHeight="1">
      <c r="A53" s="60"/>
      <c r="B53" s="34" t="s">
        <v>112</v>
      </c>
      <c r="C53" s="35"/>
      <c r="D53" s="34" t="s">
        <v>18</v>
      </c>
      <c r="E53" s="35"/>
      <c r="F53" s="4"/>
    </row>
    <row r="54" spans="1:6" ht="14.25" customHeight="1">
      <c r="A54" s="60"/>
      <c r="B54" s="34" t="s">
        <v>113</v>
      </c>
      <c r="C54" s="35"/>
      <c r="D54" s="34" t="s">
        <v>18</v>
      </c>
      <c r="E54" s="35"/>
      <c r="F54" s="4"/>
    </row>
    <row r="55" spans="1:6" ht="14.25" customHeight="1">
      <c r="A55" s="5"/>
      <c r="B55" s="36" t="s">
        <v>189</v>
      </c>
      <c r="C55" s="37">
        <v>1130.73</v>
      </c>
      <c r="D55" s="36" t="s">
        <v>190</v>
      </c>
      <c r="E55" s="37">
        <v>1130.73</v>
      </c>
      <c r="F55" s="4"/>
    </row>
    <row r="56" spans="1:6" ht="9.75" customHeight="1">
      <c r="A56" s="10"/>
      <c r="B56" s="10"/>
      <c r="C56" s="10"/>
      <c r="D56" s="10"/>
      <c r="E56" s="10"/>
      <c r="F56" s="22"/>
    </row>
  </sheetData>
  <mergeCells count="6">
    <mergeCell ref="A36:A54"/>
    <mergeCell ref="B2:E2"/>
    <mergeCell ref="B3:C3"/>
    <mergeCell ref="B4:C4"/>
    <mergeCell ref="D4:E4"/>
    <mergeCell ref="A7:A34"/>
  </mergeCells>
  <phoneticPr fontId="8" type="noConversion"/>
  <pageMargins left="0.57999999999999996" right="0.22" top="0.17" bottom="0.2755905511811023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3" sqref="E13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8" width="16.375" customWidth="1"/>
    <col min="9" max="9" width="1.5" customWidth="1"/>
    <col min="10" max="11" width="9.75" customWidth="1"/>
  </cols>
  <sheetData>
    <row r="1" spans="1:9" ht="16.350000000000001" customHeight="1">
      <c r="A1" s="15"/>
      <c r="B1" s="23" t="s">
        <v>242</v>
      </c>
      <c r="C1" s="15"/>
      <c r="D1" s="15"/>
      <c r="E1" s="15"/>
      <c r="F1" s="15"/>
      <c r="G1" s="15" t="s">
        <v>40</v>
      </c>
      <c r="H1" s="15"/>
      <c r="I1" s="6"/>
    </row>
    <row r="2" spans="1:9" ht="22.9" customHeight="1">
      <c r="A2" s="15"/>
      <c r="B2" s="57" t="s">
        <v>243</v>
      </c>
      <c r="C2" s="57"/>
      <c r="D2" s="57"/>
      <c r="E2" s="57"/>
      <c r="F2" s="57"/>
      <c r="G2" s="57"/>
      <c r="H2" s="57"/>
      <c r="I2" s="6"/>
    </row>
    <row r="3" spans="1:9" ht="19.5" customHeight="1">
      <c r="A3" s="12"/>
      <c r="B3" s="68" t="s">
        <v>181</v>
      </c>
      <c r="C3" s="68"/>
      <c r="D3" s="12"/>
      <c r="E3" s="12"/>
      <c r="F3" s="12"/>
      <c r="G3" s="12"/>
      <c r="H3" s="24" t="s">
        <v>182</v>
      </c>
      <c r="I3" s="13"/>
    </row>
    <row r="4" spans="1:9" ht="24.4" customHeight="1">
      <c r="A4" s="14"/>
      <c r="B4" s="63" t="s">
        <v>208</v>
      </c>
      <c r="C4" s="63" t="s">
        <v>209</v>
      </c>
      <c r="D4" s="63" t="s">
        <v>194</v>
      </c>
      <c r="E4" s="63" t="s">
        <v>210</v>
      </c>
      <c r="F4" s="63"/>
      <c r="G4" s="63"/>
      <c r="H4" s="63" t="s">
        <v>211</v>
      </c>
      <c r="I4" s="6"/>
    </row>
    <row r="5" spans="1:9" ht="24.4" customHeight="1">
      <c r="A5" s="14"/>
      <c r="B5" s="63"/>
      <c r="C5" s="63"/>
      <c r="D5" s="63"/>
      <c r="E5" s="33" t="s">
        <v>197</v>
      </c>
      <c r="F5" s="33" t="s">
        <v>244</v>
      </c>
      <c r="G5" s="33" t="s">
        <v>245</v>
      </c>
      <c r="H5" s="63"/>
      <c r="I5" s="6"/>
    </row>
    <row r="6" spans="1:9" ht="18" customHeight="1">
      <c r="A6" s="61"/>
      <c r="B6" s="44" t="s">
        <v>216</v>
      </c>
      <c r="C6" s="34" t="s">
        <v>41</v>
      </c>
      <c r="D6" s="35">
        <v>75.13</v>
      </c>
      <c r="E6" s="35">
        <v>75.13</v>
      </c>
      <c r="F6" s="35">
        <v>75.13</v>
      </c>
      <c r="G6" s="35"/>
      <c r="H6" s="35"/>
      <c r="I6" s="6"/>
    </row>
    <row r="7" spans="1:9" ht="18" customHeight="1">
      <c r="A7" s="61"/>
      <c r="B7" s="44" t="s">
        <v>217</v>
      </c>
      <c r="C7" s="34" t="s">
        <v>42</v>
      </c>
      <c r="D7" s="35">
        <v>75.13</v>
      </c>
      <c r="E7" s="35">
        <v>75.13</v>
      </c>
      <c r="F7" s="35">
        <v>75.13</v>
      </c>
      <c r="G7" s="35"/>
      <c r="H7" s="35"/>
      <c r="I7" s="6"/>
    </row>
    <row r="8" spans="1:9" ht="18" customHeight="1">
      <c r="A8" s="61"/>
      <c r="B8" s="44" t="s">
        <v>218</v>
      </c>
      <c r="C8" s="34" t="s">
        <v>43</v>
      </c>
      <c r="D8" s="35">
        <v>34.75</v>
      </c>
      <c r="E8" s="35">
        <v>34.75</v>
      </c>
      <c r="F8" s="35">
        <v>34.75</v>
      </c>
      <c r="G8" s="35"/>
      <c r="H8" s="35"/>
      <c r="I8" s="6"/>
    </row>
    <row r="9" spans="1:9" ht="18" customHeight="1">
      <c r="A9" s="61"/>
      <c r="B9" s="44" t="s">
        <v>219</v>
      </c>
      <c r="C9" s="34" t="s">
        <v>44</v>
      </c>
      <c r="D9" s="35">
        <v>17.38</v>
      </c>
      <c r="E9" s="35">
        <v>17.38</v>
      </c>
      <c r="F9" s="35">
        <v>17.38</v>
      </c>
      <c r="G9" s="35"/>
      <c r="H9" s="35"/>
      <c r="I9" s="6"/>
    </row>
    <row r="10" spans="1:9" ht="18" customHeight="1">
      <c r="A10" s="61"/>
      <c r="B10" s="44" t="s">
        <v>220</v>
      </c>
      <c r="C10" s="34" t="s">
        <v>45</v>
      </c>
      <c r="D10" s="35">
        <v>23</v>
      </c>
      <c r="E10" s="35">
        <v>23</v>
      </c>
      <c r="F10" s="35">
        <v>23</v>
      </c>
      <c r="G10" s="35"/>
      <c r="H10" s="35"/>
      <c r="I10" s="6"/>
    </row>
    <row r="11" spans="1:9" ht="18" customHeight="1">
      <c r="A11" s="61"/>
      <c r="B11" s="44" t="s">
        <v>221</v>
      </c>
      <c r="C11" s="34" t="s">
        <v>46</v>
      </c>
      <c r="D11" s="35">
        <v>28.69</v>
      </c>
      <c r="E11" s="35">
        <v>28.69</v>
      </c>
      <c r="F11" s="35">
        <v>28.69</v>
      </c>
      <c r="G11" s="35"/>
      <c r="H11" s="35"/>
      <c r="I11" s="6"/>
    </row>
    <row r="12" spans="1:9" ht="18" customHeight="1">
      <c r="A12" s="61"/>
      <c r="B12" s="44" t="s">
        <v>222</v>
      </c>
      <c r="C12" s="34" t="s">
        <v>47</v>
      </c>
      <c r="D12" s="35">
        <v>28.69</v>
      </c>
      <c r="E12" s="35">
        <v>28.69</v>
      </c>
      <c r="F12" s="35">
        <v>28.69</v>
      </c>
      <c r="G12" s="35"/>
      <c r="H12" s="35"/>
      <c r="I12" s="6"/>
    </row>
    <row r="13" spans="1:9" ht="18" customHeight="1">
      <c r="A13" s="61"/>
      <c r="B13" s="44" t="s">
        <v>223</v>
      </c>
      <c r="C13" s="34" t="s">
        <v>48</v>
      </c>
      <c r="D13" s="35">
        <v>15.3</v>
      </c>
      <c r="E13" s="35">
        <v>15.3</v>
      </c>
      <c r="F13" s="35">
        <v>15.3</v>
      </c>
      <c r="G13" s="35"/>
      <c r="H13" s="35"/>
      <c r="I13" s="6"/>
    </row>
    <row r="14" spans="1:9" ht="18" customHeight="1">
      <c r="A14" s="61"/>
      <c r="B14" s="44" t="s">
        <v>224</v>
      </c>
      <c r="C14" s="34" t="s">
        <v>49</v>
      </c>
      <c r="D14" s="35">
        <v>12.74</v>
      </c>
      <c r="E14" s="35">
        <v>12.74</v>
      </c>
      <c r="F14" s="35">
        <v>12.74</v>
      </c>
      <c r="G14" s="35"/>
      <c r="H14" s="35"/>
      <c r="I14" s="6"/>
    </row>
    <row r="15" spans="1:9" ht="18" customHeight="1">
      <c r="A15" s="61"/>
      <c r="B15" s="44" t="s">
        <v>225</v>
      </c>
      <c r="C15" s="34" t="s">
        <v>50</v>
      </c>
      <c r="D15" s="35">
        <v>0.65</v>
      </c>
      <c r="E15" s="35">
        <v>0.65</v>
      </c>
      <c r="F15" s="35">
        <v>0.65</v>
      </c>
      <c r="G15" s="35"/>
      <c r="H15" s="35"/>
      <c r="I15" s="6"/>
    </row>
    <row r="16" spans="1:9" ht="18" customHeight="1">
      <c r="A16" s="61"/>
      <c r="B16" s="44" t="s">
        <v>226</v>
      </c>
      <c r="C16" s="34" t="s">
        <v>51</v>
      </c>
      <c r="D16" s="35">
        <v>1000.79</v>
      </c>
      <c r="E16" s="35">
        <v>455.45</v>
      </c>
      <c r="F16" s="35">
        <v>337.18</v>
      </c>
      <c r="G16" s="35">
        <v>118.27</v>
      </c>
      <c r="H16" s="35">
        <v>545.33000000000004</v>
      </c>
      <c r="I16" s="6"/>
    </row>
    <row r="17" spans="1:9" ht="18" customHeight="1">
      <c r="A17" s="61"/>
      <c r="B17" s="44" t="s">
        <v>227</v>
      </c>
      <c r="C17" s="34" t="s">
        <v>52</v>
      </c>
      <c r="D17" s="35">
        <v>635.79</v>
      </c>
      <c r="E17" s="35">
        <v>455.45</v>
      </c>
      <c r="F17" s="35">
        <v>337.18</v>
      </c>
      <c r="G17" s="35">
        <v>118.27</v>
      </c>
      <c r="H17" s="35">
        <v>180.33</v>
      </c>
      <c r="I17" s="6"/>
    </row>
    <row r="18" spans="1:9" ht="18" customHeight="1">
      <c r="A18" s="61"/>
      <c r="B18" s="44" t="s">
        <v>228</v>
      </c>
      <c r="C18" s="34" t="s">
        <v>53</v>
      </c>
      <c r="D18" s="35">
        <v>246.78</v>
      </c>
      <c r="E18" s="35">
        <v>245.97</v>
      </c>
      <c r="F18" s="35">
        <v>178.93</v>
      </c>
      <c r="G18" s="35">
        <v>67.040000000000006</v>
      </c>
      <c r="H18" s="35">
        <v>0.81</v>
      </c>
      <c r="I18" s="6"/>
    </row>
    <row r="19" spans="1:9" ht="18" customHeight="1">
      <c r="A19" s="61"/>
      <c r="B19" s="44" t="s">
        <v>229</v>
      </c>
      <c r="C19" s="34" t="s">
        <v>54</v>
      </c>
      <c r="D19" s="35">
        <v>91.28</v>
      </c>
      <c r="E19" s="35"/>
      <c r="F19" s="35"/>
      <c r="G19" s="35"/>
      <c r="H19" s="35">
        <v>91.28</v>
      </c>
      <c r="I19" s="6"/>
    </row>
    <row r="20" spans="1:9" ht="18" customHeight="1">
      <c r="A20" s="61"/>
      <c r="B20" s="44" t="s">
        <v>230</v>
      </c>
      <c r="C20" s="34" t="s">
        <v>55</v>
      </c>
      <c r="D20" s="35">
        <v>49</v>
      </c>
      <c r="E20" s="35"/>
      <c r="F20" s="35"/>
      <c r="G20" s="35"/>
      <c r="H20" s="35">
        <v>49</v>
      </c>
      <c r="I20" s="6"/>
    </row>
    <row r="21" spans="1:9" ht="18" customHeight="1">
      <c r="A21" s="61"/>
      <c r="B21" s="44" t="s">
        <v>231</v>
      </c>
      <c r="C21" s="34" t="s">
        <v>56</v>
      </c>
      <c r="D21" s="35">
        <v>211.92</v>
      </c>
      <c r="E21" s="35">
        <v>209.49</v>
      </c>
      <c r="F21" s="35">
        <v>158.25</v>
      </c>
      <c r="G21" s="35">
        <v>51.24</v>
      </c>
      <c r="H21" s="35">
        <v>2.4300000000000002</v>
      </c>
      <c r="I21" s="6"/>
    </row>
    <row r="22" spans="1:9" ht="18" customHeight="1">
      <c r="A22" s="61"/>
      <c r="B22" s="44" t="s">
        <v>232</v>
      </c>
      <c r="C22" s="34" t="s">
        <v>57</v>
      </c>
      <c r="D22" s="35">
        <v>36.81</v>
      </c>
      <c r="E22" s="35"/>
      <c r="F22" s="35"/>
      <c r="G22" s="35"/>
      <c r="H22" s="35">
        <v>36.81</v>
      </c>
      <c r="I22" s="6"/>
    </row>
    <row r="23" spans="1:9" ht="18" customHeight="1">
      <c r="A23" s="61"/>
      <c r="B23" s="44">
        <v>21307</v>
      </c>
      <c r="C23" s="45" t="s">
        <v>315</v>
      </c>
      <c r="D23" s="35">
        <v>365</v>
      </c>
      <c r="E23" s="35"/>
      <c r="F23" s="35"/>
      <c r="G23" s="35"/>
      <c r="H23" s="35">
        <v>365</v>
      </c>
      <c r="I23" s="6"/>
    </row>
    <row r="24" spans="1:9" ht="18" customHeight="1">
      <c r="A24" s="61"/>
      <c r="B24" s="44">
        <v>2130701</v>
      </c>
      <c r="C24" s="45" t="s">
        <v>316</v>
      </c>
      <c r="D24" s="35">
        <v>365</v>
      </c>
      <c r="E24" s="35"/>
      <c r="F24" s="35"/>
      <c r="G24" s="35"/>
      <c r="H24" s="35">
        <v>365</v>
      </c>
      <c r="I24" s="6"/>
    </row>
    <row r="25" spans="1:9" ht="18" customHeight="1">
      <c r="A25" s="61"/>
      <c r="B25" s="44" t="s">
        <v>233</v>
      </c>
      <c r="C25" s="34" t="s">
        <v>58</v>
      </c>
      <c r="D25" s="35">
        <v>26.12</v>
      </c>
      <c r="E25" s="35">
        <v>26.12</v>
      </c>
      <c r="F25" s="35">
        <v>26.12</v>
      </c>
      <c r="G25" s="35"/>
      <c r="H25" s="35"/>
      <c r="I25" s="6"/>
    </row>
    <row r="26" spans="1:9" ht="18" customHeight="1">
      <c r="A26" s="61"/>
      <c r="B26" s="44" t="s">
        <v>234</v>
      </c>
      <c r="C26" s="34" t="s">
        <v>59</v>
      </c>
      <c r="D26" s="35">
        <v>26.12</v>
      </c>
      <c r="E26" s="35">
        <v>26.12</v>
      </c>
      <c r="F26" s="35">
        <v>26.12</v>
      </c>
      <c r="G26" s="35"/>
      <c r="H26" s="35"/>
      <c r="I26" s="6"/>
    </row>
    <row r="27" spans="1:9" ht="18" customHeight="1">
      <c r="A27" s="61"/>
      <c r="B27" s="44" t="s">
        <v>235</v>
      </c>
      <c r="C27" s="34" t="s">
        <v>60</v>
      </c>
      <c r="D27" s="35">
        <v>26.12</v>
      </c>
      <c r="E27" s="35">
        <v>26.12</v>
      </c>
      <c r="F27" s="35">
        <v>26.12</v>
      </c>
      <c r="G27" s="35"/>
      <c r="H27" s="35"/>
      <c r="I27" s="6"/>
    </row>
    <row r="28" spans="1:9" ht="18" customHeight="1">
      <c r="A28" s="25"/>
      <c r="B28" s="46"/>
      <c r="C28" s="47" t="s">
        <v>205</v>
      </c>
      <c r="D28" s="37">
        <v>1130.73</v>
      </c>
      <c r="E28" s="37">
        <v>585.4</v>
      </c>
      <c r="F28" s="37">
        <v>467.13</v>
      </c>
      <c r="G28" s="37">
        <v>118.27</v>
      </c>
      <c r="H28" s="37">
        <v>545.33000000000004</v>
      </c>
      <c r="I28" s="26"/>
    </row>
    <row r="29" spans="1:9" ht="9.75" customHeight="1">
      <c r="A29" s="27"/>
      <c r="B29" s="27"/>
      <c r="C29" s="27"/>
      <c r="D29" s="27"/>
      <c r="E29" s="27"/>
      <c r="F29" s="27"/>
      <c r="G29" s="27"/>
      <c r="H29" s="27"/>
      <c r="I29" s="11"/>
    </row>
  </sheetData>
  <mergeCells count="8">
    <mergeCell ref="A6:A27"/>
    <mergeCell ref="B2:H2"/>
    <mergeCell ref="B3:C3"/>
    <mergeCell ref="B4:B5"/>
    <mergeCell ref="C4:C5"/>
    <mergeCell ref="D4:D5"/>
    <mergeCell ref="E4:G4"/>
    <mergeCell ref="H4:H5"/>
  </mergeCells>
  <phoneticPr fontId="8" type="noConversion"/>
  <pageMargins left="0.75" right="0.75" top="0.26899999380111694" bottom="0.26899999380111694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F15" sqref="F15"/>
    </sheetView>
  </sheetViews>
  <sheetFormatPr defaultColWidth="10" defaultRowHeight="13.5"/>
  <cols>
    <col min="1" max="1" width="1.5" customWidth="1"/>
    <col min="2" max="2" width="11.75" customWidth="1"/>
    <col min="3" max="3" width="29.625" customWidth="1"/>
    <col min="4" max="4" width="11.625" customWidth="1"/>
    <col min="5" max="6" width="16.375" customWidth="1"/>
    <col min="7" max="7" width="1.5" customWidth="1"/>
    <col min="8" max="10" width="9.75" customWidth="1"/>
  </cols>
  <sheetData>
    <row r="1" spans="1:7" ht="16.350000000000001" customHeight="1">
      <c r="A1" s="15"/>
      <c r="B1" s="23" t="s">
        <v>246</v>
      </c>
      <c r="C1" s="15"/>
      <c r="D1" s="15"/>
      <c r="E1" s="15"/>
      <c r="F1" s="15"/>
      <c r="G1" s="6"/>
    </row>
    <row r="2" spans="1:7" ht="22.9" customHeight="1">
      <c r="A2" s="15"/>
      <c r="B2" s="57" t="s">
        <v>247</v>
      </c>
      <c r="C2" s="57"/>
      <c r="D2" s="57"/>
      <c r="E2" s="57"/>
      <c r="F2" s="57"/>
      <c r="G2" s="6"/>
    </row>
    <row r="3" spans="1:7" ht="19.5" customHeight="1">
      <c r="A3" s="12"/>
      <c r="B3" s="68" t="s">
        <v>181</v>
      </c>
      <c r="C3" s="68"/>
      <c r="D3" s="12"/>
      <c r="E3" s="12"/>
      <c r="F3" s="24" t="s">
        <v>182</v>
      </c>
      <c r="G3" s="13"/>
    </row>
    <row r="4" spans="1:7" ht="24.4" customHeight="1">
      <c r="A4" s="14"/>
      <c r="B4" s="63" t="s">
        <v>248</v>
      </c>
      <c r="C4" s="63"/>
      <c r="D4" s="63" t="s">
        <v>249</v>
      </c>
      <c r="E4" s="63"/>
      <c r="F4" s="63"/>
      <c r="G4" s="6"/>
    </row>
    <row r="5" spans="1:7" ht="20.25" customHeight="1">
      <c r="A5" s="14"/>
      <c r="B5" s="33" t="s">
        <v>208</v>
      </c>
      <c r="C5" s="33" t="s">
        <v>209</v>
      </c>
      <c r="D5" s="33" t="s">
        <v>194</v>
      </c>
      <c r="E5" s="33" t="s">
        <v>244</v>
      </c>
      <c r="F5" s="33" t="s">
        <v>245</v>
      </c>
      <c r="G5" s="6"/>
    </row>
    <row r="6" spans="1:7" ht="18" customHeight="1">
      <c r="A6" s="61"/>
      <c r="B6" s="44" t="s">
        <v>250</v>
      </c>
      <c r="C6" s="34" t="s">
        <v>114</v>
      </c>
      <c r="D6" s="35">
        <v>444.13</v>
      </c>
      <c r="E6" s="35">
        <v>444.13</v>
      </c>
      <c r="F6" s="35"/>
      <c r="G6" s="6"/>
    </row>
    <row r="7" spans="1:7" ht="18" customHeight="1">
      <c r="A7" s="61"/>
      <c r="B7" s="44" t="s">
        <v>251</v>
      </c>
      <c r="C7" s="34" t="s">
        <v>115</v>
      </c>
      <c r="D7" s="35">
        <v>111.35</v>
      </c>
      <c r="E7" s="35">
        <v>111.35</v>
      </c>
      <c r="F7" s="35"/>
      <c r="G7" s="6"/>
    </row>
    <row r="8" spans="1:7" ht="18" customHeight="1">
      <c r="A8" s="61"/>
      <c r="B8" s="44" t="s">
        <v>252</v>
      </c>
      <c r="C8" s="34" t="s">
        <v>116</v>
      </c>
      <c r="D8" s="35">
        <v>49.19</v>
      </c>
      <c r="E8" s="35">
        <v>49.19</v>
      </c>
      <c r="F8" s="35"/>
      <c r="G8" s="6"/>
    </row>
    <row r="9" spans="1:7" ht="18" customHeight="1">
      <c r="A9" s="61"/>
      <c r="B9" s="44" t="s">
        <v>253</v>
      </c>
      <c r="C9" s="34" t="s">
        <v>117</v>
      </c>
      <c r="D9" s="35">
        <v>8.94</v>
      </c>
      <c r="E9" s="35">
        <v>8.94</v>
      </c>
      <c r="F9" s="35"/>
      <c r="G9" s="6"/>
    </row>
    <row r="10" spans="1:7" ht="18" customHeight="1">
      <c r="A10" s="61"/>
      <c r="B10" s="44" t="s">
        <v>254</v>
      </c>
      <c r="C10" s="34" t="s">
        <v>118</v>
      </c>
      <c r="D10" s="35">
        <v>48.22</v>
      </c>
      <c r="E10" s="35">
        <v>48.22</v>
      </c>
      <c r="F10" s="35"/>
      <c r="G10" s="6"/>
    </row>
    <row r="11" spans="1:7" ht="18" customHeight="1">
      <c r="A11" s="61"/>
      <c r="B11" s="44" t="s">
        <v>255</v>
      </c>
      <c r="C11" s="34" t="s">
        <v>119</v>
      </c>
      <c r="D11" s="35">
        <v>34.75</v>
      </c>
      <c r="E11" s="35">
        <v>34.75</v>
      </c>
      <c r="F11" s="35"/>
      <c r="G11" s="6"/>
    </row>
    <row r="12" spans="1:7" ht="18" customHeight="1">
      <c r="A12" s="61"/>
      <c r="B12" s="44" t="s">
        <v>256</v>
      </c>
      <c r="C12" s="34" t="s">
        <v>120</v>
      </c>
      <c r="D12" s="35">
        <v>17.38</v>
      </c>
      <c r="E12" s="35">
        <v>17.38</v>
      </c>
      <c r="F12" s="35"/>
      <c r="G12" s="6"/>
    </row>
    <row r="13" spans="1:7" ht="18" customHeight="1">
      <c r="A13" s="61"/>
      <c r="B13" s="44" t="s">
        <v>257</v>
      </c>
      <c r="C13" s="34" t="s">
        <v>121</v>
      </c>
      <c r="D13" s="35">
        <v>18.46</v>
      </c>
      <c r="E13" s="35">
        <v>18.46</v>
      </c>
      <c r="F13" s="35"/>
      <c r="G13" s="6"/>
    </row>
    <row r="14" spans="1:7" ht="18" customHeight="1">
      <c r="A14" s="61"/>
      <c r="B14" s="44" t="s">
        <v>258</v>
      </c>
      <c r="C14" s="34" t="s">
        <v>122</v>
      </c>
      <c r="D14" s="35">
        <v>3.91</v>
      </c>
      <c r="E14" s="35">
        <v>3.91</v>
      </c>
      <c r="F14" s="35"/>
      <c r="G14" s="6"/>
    </row>
    <row r="15" spans="1:7" ht="18" customHeight="1">
      <c r="A15" s="61"/>
      <c r="B15" s="44" t="s">
        <v>259</v>
      </c>
      <c r="C15" s="34" t="s">
        <v>123</v>
      </c>
      <c r="D15" s="35">
        <v>26.12</v>
      </c>
      <c r="E15" s="35">
        <v>26.12</v>
      </c>
      <c r="F15" s="35"/>
      <c r="G15" s="6"/>
    </row>
    <row r="16" spans="1:7" ht="18" customHeight="1">
      <c r="A16" s="61"/>
      <c r="B16" s="44" t="s">
        <v>260</v>
      </c>
      <c r="C16" s="34" t="s">
        <v>124</v>
      </c>
      <c r="D16" s="35">
        <v>6.32</v>
      </c>
      <c r="E16" s="35">
        <v>6.32</v>
      </c>
      <c r="F16" s="35"/>
      <c r="G16" s="6"/>
    </row>
    <row r="17" spans="1:7" ht="18" customHeight="1">
      <c r="A17" s="61"/>
      <c r="B17" s="44" t="s">
        <v>261</v>
      </c>
      <c r="C17" s="34" t="s">
        <v>125</v>
      </c>
      <c r="D17" s="35">
        <v>119.48</v>
      </c>
      <c r="E17" s="35">
        <v>119.48</v>
      </c>
      <c r="F17" s="35"/>
      <c r="G17" s="6"/>
    </row>
    <row r="18" spans="1:7" ht="18" customHeight="1">
      <c r="A18" s="61"/>
      <c r="B18" s="44" t="s">
        <v>262</v>
      </c>
      <c r="C18" s="34" t="s">
        <v>126</v>
      </c>
      <c r="D18" s="35">
        <v>118.27</v>
      </c>
      <c r="E18" s="35"/>
      <c r="F18" s="35">
        <v>118.27</v>
      </c>
      <c r="G18" s="6"/>
    </row>
    <row r="19" spans="1:7" ht="18" customHeight="1">
      <c r="A19" s="61"/>
      <c r="B19" s="44" t="s">
        <v>263</v>
      </c>
      <c r="C19" s="34" t="s">
        <v>127</v>
      </c>
      <c r="D19" s="35">
        <v>3.5</v>
      </c>
      <c r="E19" s="35"/>
      <c r="F19" s="35">
        <v>3.5</v>
      </c>
      <c r="G19" s="6"/>
    </row>
    <row r="20" spans="1:7" ht="18" customHeight="1">
      <c r="A20" s="61"/>
      <c r="B20" s="44" t="s">
        <v>264</v>
      </c>
      <c r="C20" s="34" t="s">
        <v>128</v>
      </c>
      <c r="D20" s="35">
        <v>1</v>
      </c>
      <c r="E20" s="35"/>
      <c r="F20" s="35">
        <v>1</v>
      </c>
      <c r="G20" s="6"/>
    </row>
    <row r="21" spans="1:7" ht="18" customHeight="1">
      <c r="A21" s="61"/>
      <c r="B21" s="44" t="s">
        <v>265</v>
      </c>
      <c r="C21" s="34" t="s">
        <v>129</v>
      </c>
      <c r="D21" s="35">
        <v>0.94</v>
      </c>
      <c r="E21" s="35"/>
      <c r="F21" s="35">
        <v>0.94</v>
      </c>
      <c r="G21" s="6"/>
    </row>
    <row r="22" spans="1:7" ht="18" customHeight="1">
      <c r="A22" s="61"/>
      <c r="B22" s="44" t="s">
        <v>266</v>
      </c>
      <c r="C22" s="34" t="s">
        <v>130</v>
      </c>
      <c r="D22" s="35">
        <v>0.2</v>
      </c>
      <c r="E22" s="35"/>
      <c r="F22" s="35">
        <v>0.2</v>
      </c>
      <c r="G22" s="6"/>
    </row>
    <row r="23" spans="1:7" ht="18" customHeight="1">
      <c r="A23" s="61"/>
      <c r="B23" s="44" t="s">
        <v>267</v>
      </c>
      <c r="C23" s="34" t="s">
        <v>131</v>
      </c>
      <c r="D23" s="35">
        <v>1</v>
      </c>
      <c r="E23" s="35"/>
      <c r="F23" s="35">
        <v>1</v>
      </c>
      <c r="G23" s="6"/>
    </row>
    <row r="24" spans="1:7" ht="18" customHeight="1">
      <c r="A24" s="61"/>
      <c r="B24" s="44" t="s">
        <v>268</v>
      </c>
      <c r="C24" s="34" t="s">
        <v>132</v>
      </c>
      <c r="D24" s="35">
        <v>2</v>
      </c>
      <c r="E24" s="35"/>
      <c r="F24" s="35">
        <v>2</v>
      </c>
      <c r="G24" s="6"/>
    </row>
    <row r="25" spans="1:7" ht="18" customHeight="1">
      <c r="A25" s="61"/>
      <c r="B25" s="44" t="s">
        <v>269</v>
      </c>
      <c r="C25" s="34" t="s">
        <v>133</v>
      </c>
      <c r="D25" s="35">
        <v>5.26</v>
      </c>
      <c r="E25" s="35"/>
      <c r="F25" s="35">
        <v>5.26</v>
      </c>
      <c r="G25" s="6"/>
    </row>
    <row r="26" spans="1:7" ht="18" customHeight="1">
      <c r="A26" s="61"/>
      <c r="B26" s="44" t="s">
        <v>270</v>
      </c>
      <c r="C26" s="34" t="s">
        <v>134</v>
      </c>
      <c r="D26" s="35">
        <v>1</v>
      </c>
      <c r="E26" s="35"/>
      <c r="F26" s="35">
        <v>1</v>
      </c>
      <c r="G26" s="6"/>
    </row>
    <row r="27" spans="1:7" ht="18" customHeight="1">
      <c r="A27" s="61"/>
      <c r="B27" s="44" t="s">
        <v>271</v>
      </c>
      <c r="C27" s="34" t="s">
        <v>135</v>
      </c>
      <c r="D27" s="35">
        <v>48.6</v>
      </c>
      <c r="E27" s="35"/>
      <c r="F27" s="35">
        <v>48.6</v>
      </c>
      <c r="G27" s="6"/>
    </row>
    <row r="28" spans="1:7" ht="18" customHeight="1">
      <c r="A28" s="61"/>
      <c r="B28" s="44" t="s">
        <v>272</v>
      </c>
      <c r="C28" s="34" t="s">
        <v>136</v>
      </c>
      <c r="D28" s="35">
        <v>1.8</v>
      </c>
      <c r="E28" s="35"/>
      <c r="F28" s="35">
        <v>1.8</v>
      </c>
      <c r="G28" s="6"/>
    </row>
    <row r="29" spans="1:7" ht="18" customHeight="1">
      <c r="A29" s="61"/>
      <c r="B29" s="44" t="s">
        <v>273</v>
      </c>
      <c r="C29" s="34" t="s">
        <v>137</v>
      </c>
      <c r="D29" s="35">
        <v>1.5</v>
      </c>
      <c r="E29" s="35"/>
      <c r="F29" s="35">
        <v>1.5</v>
      </c>
      <c r="G29" s="6"/>
    </row>
    <row r="30" spans="1:7" ht="18" customHeight="1">
      <c r="A30" s="61"/>
      <c r="B30" s="44" t="s">
        <v>274</v>
      </c>
      <c r="C30" s="34" t="s">
        <v>138</v>
      </c>
      <c r="D30" s="35">
        <v>8</v>
      </c>
      <c r="E30" s="35"/>
      <c r="F30" s="35">
        <v>8</v>
      </c>
      <c r="G30" s="6"/>
    </row>
    <row r="31" spans="1:7" ht="18" customHeight="1">
      <c r="A31" s="61"/>
      <c r="B31" s="44" t="s">
        <v>275</v>
      </c>
      <c r="C31" s="34" t="s">
        <v>139</v>
      </c>
      <c r="D31" s="35">
        <v>0.89</v>
      </c>
      <c r="E31" s="35"/>
      <c r="F31" s="35">
        <v>0.89</v>
      </c>
      <c r="G31" s="6"/>
    </row>
    <row r="32" spans="1:7" ht="18" customHeight="1">
      <c r="A32" s="61"/>
      <c r="B32" s="44" t="s">
        <v>276</v>
      </c>
      <c r="C32" s="34" t="s">
        <v>140</v>
      </c>
      <c r="D32" s="35">
        <v>9</v>
      </c>
      <c r="E32" s="35"/>
      <c r="F32" s="35">
        <v>9</v>
      </c>
      <c r="G32" s="6"/>
    </row>
    <row r="33" spans="1:7" ht="18" customHeight="1">
      <c r="A33" s="61"/>
      <c r="B33" s="44" t="s">
        <v>277</v>
      </c>
      <c r="C33" s="34" t="s">
        <v>141</v>
      </c>
      <c r="D33" s="35">
        <v>2</v>
      </c>
      <c r="E33" s="35"/>
      <c r="F33" s="35">
        <v>2</v>
      </c>
      <c r="G33" s="6"/>
    </row>
    <row r="34" spans="1:7" ht="18" customHeight="1">
      <c r="A34" s="61"/>
      <c r="B34" s="44" t="s">
        <v>278</v>
      </c>
      <c r="C34" s="34" t="s">
        <v>142</v>
      </c>
      <c r="D34" s="35">
        <v>8.92</v>
      </c>
      <c r="E34" s="35"/>
      <c r="F34" s="35">
        <v>8.92</v>
      </c>
      <c r="G34" s="6"/>
    </row>
    <row r="35" spans="1:7" ht="18" customHeight="1">
      <c r="A35" s="61"/>
      <c r="B35" s="44" t="s">
        <v>279</v>
      </c>
      <c r="C35" s="34" t="s">
        <v>143</v>
      </c>
      <c r="D35" s="35">
        <v>3.34</v>
      </c>
      <c r="E35" s="35"/>
      <c r="F35" s="35">
        <v>3.34</v>
      </c>
      <c r="G35" s="6"/>
    </row>
    <row r="36" spans="1:7" ht="18" customHeight="1">
      <c r="A36" s="61"/>
      <c r="B36" s="44" t="s">
        <v>280</v>
      </c>
      <c r="C36" s="34" t="s">
        <v>144</v>
      </c>
      <c r="D36" s="35">
        <v>6</v>
      </c>
      <c r="E36" s="35"/>
      <c r="F36" s="35">
        <v>6</v>
      </c>
      <c r="G36" s="6"/>
    </row>
    <row r="37" spans="1:7" ht="18" customHeight="1">
      <c r="A37" s="61"/>
      <c r="B37" s="44" t="s">
        <v>281</v>
      </c>
      <c r="C37" s="34" t="s">
        <v>145</v>
      </c>
      <c r="D37" s="35">
        <v>12.32</v>
      </c>
      <c r="E37" s="35"/>
      <c r="F37" s="35">
        <v>12.32</v>
      </c>
      <c r="G37" s="6"/>
    </row>
    <row r="38" spans="1:7" ht="18" customHeight="1">
      <c r="A38" s="61"/>
      <c r="B38" s="44" t="s">
        <v>282</v>
      </c>
      <c r="C38" s="34" t="s">
        <v>146</v>
      </c>
      <c r="D38" s="35">
        <v>1</v>
      </c>
      <c r="E38" s="35"/>
      <c r="F38" s="35">
        <v>1</v>
      </c>
      <c r="G38" s="6"/>
    </row>
    <row r="39" spans="1:7" ht="18" customHeight="1">
      <c r="A39" s="61"/>
      <c r="B39" s="44" t="s">
        <v>283</v>
      </c>
      <c r="C39" s="34" t="s">
        <v>147</v>
      </c>
      <c r="D39" s="35">
        <v>23</v>
      </c>
      <c r="E39" s="35">
        <v>23</v>
      </c>
      <c r="F39" s="35"/>
      <c r="G39" s="6"/>
    </row>
    <row r="40" spans="1:7" ht="18" customHeight="1">
      <c r="A40" s="61"/>
      <c r="B40" s="44" t="s">
        <v>284</v>
      </c>
      <c r="C40" s="34" t="s">
        <v>148</v>
      </c>
      <c r="D40" s="35">
        <v>23</v>
      </c>
      <c r="E40" s="35">
        <v>23</v>
      </c>
      <c r="F40" s="35"/>
      <c r="G40" s="6"/>
    </row>
    <row r="41" spans="1:7" ht="18" customHeight="1">
      <c r="A41" s="25"/>
      <c r="B41" s="46"/>
      <c r="C41" s="47" t="s">
        <v>205</v>
      </c>
      <c r="D41" s="37">
        <v>585.4</v>
      </c>
      <c r="E41" s="37">
        <v>467.13</v>
      </c>
      <c r="F41" s="37">
        <v>118.27</v>
      </c>
      <c r="G41" s="26"/>
    </row>
    <row r="42" spans="1:7" ht="9.75" customHeight="1">
      <c r="A42" s="27"/>
      <c r="B42" s="27"/>
      <c r="C42" s="27"/>
      <c r="D42" s="27"/>
      <c r="E42" s="27"/>
      <c r="F42" s="27"/>
      <c r="G42" s="11"/>
    </row>
  </sheetData>
  <mergeCells count="5">
    <mergeCell ref="B2:F2"/>
    <mergeCell ref="B3:C3"/>
    <mergeCell ref="B4:C4"/>
    <mergeCell ref="D4:F4"/>
    <mergeCell ref="A6:A40"/>
  </mergeCells>
  <phoneticPr fontId="8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D23" sqref="D23"/>
    </sheetView>
  </sheetViews>
  <sheetFormatPr defaultColWidth="10" defaultRowHeight="13.5"/>
  <cols>
    <col min="1" max="1" width="1.5" customWidth="1"/>
    <col min="2" max="2" width="18.625" customWidth="1"/>
    <col min="3" max="3" width="18.875" customWidth="1"/>
    <col min="4" max="4" width="16.375" customWidth="1"/>
    <col min="5" max="5" width="16.5" customWidth="1"/>
    <col min="6" max="6" width="23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5"/>
      <c r="B1" s="23" t="s">
        <v>285</v>
      </c>
      <c r="C1" s="15"/>
      <c r="D1" s="15"/>
      <c r="E1" s="15"/>
      <c r="F1" s="15" t="s">
        <v>40</v>
      </c>
      <c r="G1" s="15"/>
      <c r="H1" s="6"/>
    </row>
    <row r="2" spans="1:8" ht="22.9" customHeight="1">
      <c r="A2" s="15"/>
      <c r="B2" s="57" t="s">
        <v>286</v>
      </c>
      <c r="C2" s="57"/>
      <c r="D2" s="57"/>
      <c r="E2" s="57"/>
      <c r="F2" s="57"/>
      <c r="G2" s="57"/>
      <c r="H2" s="6"/>
    </row>
    <row r="3" spans="1:8" ht="19.5" customHeight="1">
      <c r="A3" s="12"/>
      <c r="B3" s="68" t="s">
        <v>181</v>
      </c>
      <c r="C3" s="68"/>
      <c r="D3" s="12"/>
      <c r="E3" s="12"/>
      <c r="F3" s="12"/>
      <c r="G3" s="24" t="s">
        <v>182</v>
      </c>
      <c r="H3" s="13"/>
    </row>
    <row r="4" spans="1:8" ht="24.4" customHeight="1">
      <c r="A4" s="14"/>
      <c r="B4" s="63" t="s">
        <v>287</v>
      </c>
      <c r="C4" s="63" t="s">
        <v>288</v>
      </c>
      <c r="D4" s="63" t="s">
        <v>289</v>
      </c>
      <c r="E4" s="63"/>
      <c r="F4" s="63"/>
      <c r="G4" s="63" t="s">
        <v>290</v>
      </c>
      <c r="H4" s="6"/>
    </row>
    <row r="5" spans="1:8" ht="24.4" customHeight="1">
      <c r="A5" s="14"/>
      <c r="B5" s="63"/>
      <c r="C5" s="63"/>
      <c r="D5" s="33" t="s">
        <v>197</v>
      </c>
      <c r="E5" s="33" t="s">
        <v>291</v>
      </c>
      <c r="F5" s="33" t="s">
        <v>292</v>
      </c>
      <c r="G5" s="63"/>
      <c r="H5" s="6"/>
    </row>
    <row r="6" spans="1:8" ht="22.9" customHeight="1">
      <c r="A6" s="14"/>
      <c r="B6" s="35">
        <v>15</v>
      </c>
      <c r="C6" s="35"/>
      <c r="D6" s="35">
        <v>6</v>
      </c>
      <c r="E6" s="35"/>
      <c r="F6" s="35">
        <v>6</v>
      </c>
      <c r="G6" s="35">
        <v>9</v>
      </c>
      <c r="H6" s="6"/>
    </row>
    <row r="7" spans="1:8" ht="9.75" customHeight="1">
      <c r="A7" s="27"/>
      <c r="B7" s="27"/>
      <c r="C7" s="27"/>
      <c r="D7" s="27"/>
      <c r="E7" s="27"/>
      <c r="F7" s="27"/>
      <c r="G7" s="27"/>
      <c r="H7" s="11"/>
    </row>
  </sheetData>
  <mergeCells count="6">
    <mergeCell ref="B2:G2"/>
    <mergeCell ref="B3:C3"/>
    <mergeCell ref="B4:B5"/>
    <mergeCell ref="C4:C5"/>
    <mergeCell ref="D4:F4"/>
    <mergeCell ref="G4:G5"/>
  </mergeCells>
  <phoneticPr fontId="8" type="noConversion"/>
  <pageMargins left="0.75" right="0.75" top="0.26899999380111694" bottom="0.26899999380111694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16" sqref="C16"/>
    </sheetView>
  </sheetViews>
  <sheetFormatPr defaultColWidth="10" defaultRowHeight="13.5"/>
  <cols>
    <col min="1" max="1" width="1.5" customWidth="1"/>
    <col min="2" max="2" width="11.75" customWidth="1"/>
    <col min="3" max="3" width="41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15"/>
      <c r="B1" s="23" t="s">
        <v>293</v>
      </c>
      <c r="C1" s="15"/>
      <c r="D1" s="15"/>
      <c r="E1" s="15"/>
      <c r="F1" s="15"/>
      <c r="G1" s="6"/>
    </row>
    <row r="2" spans="1:7" ht="22.9" customHeight="1">
      <c r="A2" s="15"/>
      <c r="B2" s="57" t="s">
        <v>294</v>
      </c>
      <c r="C2" s="57"/>
      <c r="D2" s="57"/>
      <c r="E2" s="57"/>
      <c r="F2" s="57"/>
      <c r="G2" s="6"/>
    </row>
    <row r="3" spans="1:7" ht="19.5" customHeight="1">
      <c r="A3" s="12"/>
      <c r="B3" s="68" t="s">
        <v>181</v>
      </c>
      <c r="C3" s="68"/>
      <c r="D3" s="12"/>
      <c r="E3" s="12"/>
      <c r="F3" s="24" t="s">
        <v>182</v>
      </c>
      <c r="G3" s="6"/>
    </row>
    <row r="4" spans="1:7" ht="24.4" customHeight="1">
      <c r="A4" s="14"/>
      <c r="B4" s="69" t="s">
        <v>208</v>
      </c>
      <c r="C4" s="69" t="s">
        <v>209</v>
      </c>
      <c r="D4" s="69" t="s">
        <v>295</v>
      </c>
      <c r="E4" s="69"/>
      <c r="F4" s="69"/>
      <c r="G4" s="6"/>
    </row>
    <row r="5" spans="1:7" ht="24.4" customHeight="1">
      <c r="A5" s="14"/>
      <c r="B5" s="70"/>
      <c r="C5" s="70"/>
      <c r="D5" s="48" t="s">
        <v>194</v>
      </c>
      <c r="E5" s="48" t="s">
        <v>210</v>
      </c>
      <c r="F5" s="48" t="s">
        <v>211</v>
      </c>
      <c r="G5" s="6"/>
    </row>
    <row r="6" spans="1:7" ht="22.9" customHeight="1">
      <c r="A6" s="25"/>
      <c r="B6" s="46"/>
      <c r="C6" s="47" t="s">
        <v>205</v>
      </c>
      <c r="D6" s="37"/>
      <c r="E6" s="37"/>
      <c r="F6" s="37"/>
      <c r="G6" s="26"/>
    </row>
    <row r="7" spans="1:7" ht="9.75" customHeight="1">
      <c r="A7" s="27"/>
      <c r="B7" s="27"/>
      <c r="C7" s="27"/>
      <c r="D7" s="27"/>
      <c r="E7" s="27"/>
      <c r="F7" s="27"/>
      <c r="G7" s="11"/>
    </row>
  </sheetData>
  <mergeCells count="5">
    <mergeCell ref="B2:F2"/>
    <mergeCell ref="B3:C3"/>
    <mergeCell ref="B4:B5"/>
    <mergeCell ref="C4:C5"/>
    <mergeCell ref="D4:F4"/>
  </mergeCells>
  <phoneticPr fontId="8" type="noConversion"/>
  <pageMargins left="1.29" right="0.75" top="0.55000000000000004" bottom="0.26899999380111694" header="0.75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16" sqref="C16"/>
    </sheetView>
  </sheetViews>
  <sheetFormatPr defaultColWidth="10" defaultRowHeight="13.5"/>
  <cols>
    <col min="1" max="1" width="1.5" customWidth="1"/>
    <col min="2" max="2" width="11.75" customWidth="1"/>
    <col min="3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15"/>
      <c r="B1" s="23" t="s">
        <v>296</v>
      </c>
      <c r="C1" s="15"/>
      <c r="D1" s="15"/>
      <c r="E1" s="15"/>
      <c r="F1" s="15"/>
      <c r="G1" s="6"/>
    </row>
    <row r="2" spans="1:7" ht="22.9" customHeight="1">
      <c r="A2" s="15"/>
      <c r="B2" s="57" t="s">
        <v>297</v>
      </c>
      <c r="C2" s="57"/>
      <c r="D2" s="57"/>
      <c r="E2" s="57"/>
      <c r="F2" s="57"/>
      <c r="G2" s="6"/>
    </row>
    <row r="3" spans="1:7" ht="19.5" customHeight="1">
      <c r="A3" s="12"/>
      <c r="B3" s="68" t="s">
        <v>181</v>
      </c>
      <c r="C3" s="68"/>
      <c r="D3" s="12"/>
      <c r="E3" s="12"/>
      <c r="F3" s="24" t="s">
        <v>182</v>
      </c>
      <c r="G3" s="13"/>
    </row>
    <row r="4" spans="1:7" ht="24.4" customHeight="1">
      <c r="A4" s="14"/>
      <c r="B4" s="69" t="s">
        <v>208</v>
      </c>
      <c r="C4" s="69" t="s">
        <v>209</v>
      </c>
      <c r="D4" s="69" t="s">
        <v>298</v>
      </c>
      <c r="E4" s="69"/>
      <c r="F4" s="69"/>
      <c r="G4" s="6"/>
    </row>
    <row r="5" spans="1:7" ht="24.4" customHeight="1">
      <c r="A5" s="14"/>
      <c r="B5" s="70"/>
      <c r="C5" s="70"/>
      <c r="D5" s="48" t="s">
        <v>194</v>
      </c>
      <c r="E5" s="48" t="s">
        <v>210</v>
      </c>
      <c r="F5" s="48" t="s">
        <v>211</v>
      </c>
      <c r="G5" s="6"/>
    </row>
    <row r="6" spans="1:7" ht="22.9" customHeight="1">
      <c r="A6" s="25"/>
      <c r="B6" s="46"/>
      <c r="C6" s="47" t="s">
        <v>205</v>
      </c>
      <c r="D6" s="37"/>
      <c r="E6" s="37"/>
      <c r="F6" s="37"/>
      <c r="G6" s="26"/>
    </row>
    <row r="7" spans="1:7" ht="9.75" customHeight="1">
      <c r="A7" s="27"/>
      <c r="B7" s="27"/>
      <c r="C7" s="27"/>
      <c r="D7" s="27"/>
      <c r="E7" s="27"/>
      <c r="F7" s="27"/>
      <c r="G7" s="11"/>
    </row>
  </sheetData>
  <mergeCells count="5">
    <mergeCell ref="B2:F2"/>
    <mergeCell ref="B3:C3"/>
    <mergeCell ref="B4:B5"/>
    <mergeCell ref="C4:C5"/>
    <mergeCell ref="D4:F4"/>
  </mergeCells>
  <phoneticPr fontId="8" type="noConversion"/>
  <pageMargins left="1.52" right="0.75" top="0.52" bottom="0.26899999380111694" header="0.63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7"/>
  <sheetViews>
    <sheetView topLeftCell="A10" workbookViewId="0">
      <selection activeCell="B15" sqref="B15"/>
    </sheetView>
  </sheetViews>
  <sheetFormatPr defaultColWidth="10" defaultRowHeight="13.5"/>
  <cols>
    <col min="1" max="1" width="1.5" customWidth="1"/>
    <col min="2" max="2" width="30.25" customWidth="1"/>
    <col min="3" max="3" width="20.375" customWidth="1"/>
    <col min="4" max="4" width="9.25" customWidth="1"/>
    <col min="5" max="5" width="6.25" customWidth="1"/>
    <col min="6" max="13" width="8.875" customWidth="1"/>
    <col min="14" max="14" width="1.5" customWidth="1"/>
    <col min="15" max="18" width="9.75" customWidth="1"/>
  </cols>
  <sheetData>
    <row r="1" spans="1:14" ht="16.350000000000001" customHeight="1">
      <c r="A1" s="15"/>
      <c r="B1" s="23" t="s">
        <v>299</v>
      </c>
      <c r="C1" s="15"/>
      <c r="D1" s="15"/>
      <c r="E1" s="15"/>
      <c r="F1" s="15"/>
      <c r="G1" s="15" t="s">
        <v>40</v>
      </c>
      <c r="H1" s="15"/>
      <c r="I1" s="15"/>
      <c r="J1" s="15"/>
      <c r="K1" s="15"/>
      <c r="L1" s="15"/>
      <c r="M1" s="15"/>
      <c r="N1" s="15"/>
    </row>
    <row r="2" spans="1:14" ht="22.9" customHeight="1">
      <c r="A2" s="15"/>
      <c r="B2" s="57" t="s">
        <v>300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15"/>
    </row>
    <row r="3" spans="1:14" ht="38.25" customHeight="1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12"/>
      <c r="M3" s="28" t="s">
        <v>182</v>
      </c>
      <c r="N3" s="12"/>
    </row>
    <row r="4" spans="1:14" ht="24.4" customHeight="1">
      <c r="A4" s="14"/>
      <c r="B4" s="63" t="s">
        <v>301</v>
      </c>
      <c r="C4" s="63" t="s">
        <v>302</v>
      </c>
      <c r="D4" s="63" t="s">
        <v>194</v>
      </c>
      <c r="E4" s="63" t="s">
        <v>303</v>
      </c>
      <c r="F4" s="63"/>
      <c r="G4" s="63"/>
      <c r="H4" s="63" t="s">
        <v>304</v>
      </c>
      <c r="I4" s="63"/>
      <c r="J4" s="63"/>
      <c r="K4" s="63" t="s">
        <v>201</v>
      </c>
      <c r="L4" s="63" t="s">
        <v>202</v>
      </c>
      <c r="M4" s="63" t="s">
        <v>305</v>
      </c>
      <c r="N4" s="6"/>
    </row>
    <row r="5" spans="1:14" ht="48.95" customHeight="1">
      <c r="A5" s="14"/>
      <c r="B5" s="63"/>
      <c r="C5" s="63"/>
      <c r="D5" s="63"/>
      <c r="E5" s="33" t="s">
        <v>306</v>
      </c>
      <c r="F5" s="33" t="s">
        <v>307</v>
      </c>
      <c r="G5" s="33" t="s">
        <v>308</v>
      </c>
      <c r="H5" s="33" t="s">
        <v>306</v>
      </c>
      <c r="I5" s="33" t="s">
        <v>307</v>
      </c>
      <c r="J5" s="33" t="s">
        <v>308</v>
      </c>
      <c r="K5" s="63"/>
      <c r="L5" s="63"/>
      <c r="M5" s="63"/>
      <c r="N5" s="6"/>
    </row>
    <row r="6" spans="1:14" ht="31.5" customHeight="1">
      <c r="A6" s="61"/>
      <c r="B6" s="44" t="s">
        <v>149</v>
      </c>
      <c r="C6" s="44" t="s">
        <v>150</v>
      </c>
      <c r="D6" s="50">
        <v>3.24</v>
      </c>
      <c r="E6" s="50">
        <v>3.24</v>
      </c>
      <c r="F6" s="50"/>
      <c r="G6" s="50"/>
      <c r="H6" s="50"/>
      <c r="I6" s="50"/>
      <c r="J6" s="50"/>
      <c r="K6" s="50"/>
      <c r="L6" s="50"/>
      <c r="M6" s="44" t="s">
        <v>309</v>
      </c>
      <c r="N6" s="71"/>
    </row>
    <row r="7" spans="1:14" ht="31.5" customHeight="1">
      <c r="A7" s="61"/>
      <c r="B7" s="44" t="s">
        <v>151</v>
      </c>
      <c r="C7" s="44" t="s">
        <v>150</v>
      </c>
      <c r="D7" s="50">
        <v>6.96</v>
      </c>
      <c r="E7" s="50"/>
      <c r="F7" s="50"/>
      <c r="G7" s="50"/>
      <c r="H7" s="50">
        <v>6.96</v>
      </c>
      <c r="I7" s="50"/>
      <c r="J7" s="50"/>
      <c r="K7" s="50"/>
      <c r="L7" s="50"/>
      <c r="M7" s="44" t="s">
        <v>309</v>
      </c>
      <c r="N7" s="71"/>
    </row>
    <row r="8" spans="1:14" ht="43.5" customHeight="1">
      <c r="A8" s="61"/>
      <c r="B8" s="44" t="s">
        <v>152</v>
      </c>
      <c r="C8" s="44" t="s">
        <v>150</v>
      </c>
      <c r="D8" s="50">
        <v>5.01</v>
      </c>
      <c r="E8" s="50"/>
      <c r="F8" s="50"/>
      <c r="G8" s="50"/>
      <c r="H8" s="50">
        <v>5.01</v>
      </c>
      <c r="I8" s="50"/>
      <c r="J8" s="50"/>
      <c r="K8" s="50"/>
      <c r="L8" s="50"/>
      <c r="M8" s="44" t="s">
        <v>309</v>
      </c>
      <c r="N8" s="71"/>
    </row>
    <row r="9" spans="1:14" ht="31.5" customHeight="1">
      <c r="A9" s="61"/>
      <c r="B9" s="44" t="s">
        <v>153</v>
      </c>
      <c r="C9" s="44" t="s">
        <v>150</v>
      </c>
      <c r="D9" s="50">
        <v>0.75</v>
      </c>
      <c r="E9" s="50"/>
      <c r="F9" s="50"/>
      <c r="G9" s="50"/>
      <c r="H9" s="50">
        <v>0.75</v>
      </c>
      <c r="I9" s="50"/>
      <c r="J9" s="50"/>
      <c r="K9" s="50"/>
      <c r="L9" s="50"/>
      <c r="M9" s="44" t="s">
        <v>309</v>
      </c>
      <c r="N9" s="71"/>
    </row>
    <row r="10" spans="1:14" ht="31.5" customHeight="1">
      <c r="A10" s="61"/>
      <c r="B10" s="44" t="s">
        <v>154</v>
      </c>
      <c r="C10" s="44" t="s">
        <v>150</v>
      </c>
      <c r="D10" s="50">
        <v>70.84</v>
      </c>
      <c r="E10" s="50"/>
      <c r="F10" s="50"/>
      <c r="G10" s="50"/>
      <c r="H10" s="50">
        <v>70.84</v>
      </c>
      <c r="I10" s="50"/>
      <c r="J10" s="50"/>
      <c r="K10" s="50"/>
      <c r="L10" s="50"/>
      <c r="M10" s="44" t="s">
        <v>309</v>
      </c>
      <c r="N10" s="71"/>
    </row>
    <row r="11" spans="1:14" ht="31.5" customHeight="1">
      <c r="A11" s="61"/>
      <c r="B11" s="44" t="s">
        <v>155</v>
      </c>
      <c r="C11" s="44" t="s">
        <v>150</v>
      </c>
      <c r="D11" s="50">
        <v>48.25</v>
      </c>
      <c r="E11" s="50"/>
      <c r="F11" s="50"/>
      <c r="G11" s="50"/>
      <c r="H11" s="50">
        <v>48.25</v>
      </c>
      <c r="I11" s="50"/>
      <c r="J11" s="50"/>
      <c r="K11" s="50"/>
      <c r="L11" s="50"/>
      <c r="M11" s="44" t="s">
        <v>309</v>
      </c>
      <c r="N11" s="71"/>
    </row>
    <row r="12" spans="1:14" ht="31.5" customHeight="1">
      <c r="A12" s="61"/>
      <c r="B12" s="44" t="s">
        <v>156</v>
      </c>
      <c r="C12" s="44" t="s">
        <v>150</v>
      </c>
      <c r="D12" s="50">
        <v>36.78</v>
      </c>
      <c r="E12" s="50"/>
      <c r="F12" s="50"/>
      <c r="G12" s="50"/>
      <c r="H12" s="50">
        <v>36.78</v>
      </c>
      <c r="I12" s="50"/>
      <c r="J12" s="50"/>
      <c r="K12" s="50"/>
      <c r="L12" s="50"/>
      <c r="M12" s="44" t="s">
        <v>309</v>
      </c>
      <c r="N12" s="71"/>
    </row>
    <row r="13" spans="1:14" ht="31.5" customHeight="1">
      <c r="A13" s="61"/>
      <c r="B13" s="44" t="s">
        <v>157</v>
      </c>
      <c r="C13" s="44" t="s">
        <v>150</v>
      </c>
      <c r="D13" s="50">
        <v>6.47</v>
      </c>
      <c r="E13" s="50"/>
      <c r="F13" s="50"/>
      <c r="G13" s="50"/>
      <c r="H13" s="50">
        <v>6.47</v>
      </c>
      <c r="I13" s="50"/>
      <c r="J13" s="50"/>
      <c r="K13" s="50"/>
      <c r="L13" s="50"/>
      <c r="M13" s="44" t="s">
        <v>309</v>
      </c>
      <c r="N13" s="71"/>
    </row>
    <row r="14" spans="1:14" ht="31.5" customHeight="1">
      <c r="A14" s="61"/>
      <c r="B14" s="44" t="s">
        <v>158</v>
      </c>
      <c r="C14" s="44" t="s">
        <v>150</v>
      </c>
      <c r="D14" s="50">
        <v>2.0299999999999998</v>
      </c>
      <c r="E14" s="50"/>
      <c r="F14" s="50"/>
      <c r="G14" s="50"/>
      <c r="H14" s="50">
        <v>2.0299999999999998</v>
      </c>
      <c r="I14" s="50"/>
      <c r="J14" s="50"/>
      <c r="K14" s="50"/>
      <c r="L14" s="50"/>
      <c r="M14" s="44" t="s">
        <v>309</v>
      </c>
      <c r="N14" s="71"/>
    </row>
    <row r="15" spans="1:14" ht="45.75" customHeight="1">
      <c r="A15" s="14"/>
      <c r="B15" s="49" t="s">
        <v>311</v>
      </c>
      <c r="C15" s="44" t="s">
        <v>312</v>
      </c>
      <c r="D15" s="50">
        <v>365</v>
      </c>
      <c r="E15" s="50"/>
      <c r="F15" s="50"/>
      <c r="G15" s="50"/>
      <c r="H15" s="50">
        <v>365</v>
      </c>
      <c r="I15" s="50"/>
      <c r="J15" s="50"/>
      <c r="K15" s="50"/>
      <c r="L15" s="50"/>
      <c r="M15" s="44" t="s">
        <v>317</v>
      </c>
      <c r="N15" s="6"/>
    </row>
    <row r="16" spans="1:14" ht="31.5" customHeight="1">
      <c r="A16" s="25"/>
      <c r="B16" s="47" t="s">
        <v>310</v>
      </c>
      <c r="C16" s="46"/>
      <c r="D16" s="51">
        <f>SUM(D6:D15)</f>
        <v>545.33000000000004</v>
      </c>
      <c r="E16" s="51">
        <v>3.24</v>
      </c>
      <c r="F16" s="51"/>
      <c r="G16" s="51"/>
      <c r="H16" s="51">
        <f>SUM(H7:H15)</f>
        <v>542.09</v>
      </c>
      <c r="I16" s="51"/>
      <c r="J16" s="51"/>
      <c r="K16" s="51"/>
      <c r="L16" s="51"/>
      <c r="M16" s="47"/>
      <c r="N16" s="26"/>
    </row>
    <row r="17" spans="1:14" ht="9.7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</sheetData>
  <mergeCells count="11">
    <mergeCell ref="A6:A14"/>
    <mergeCell ref="N6:N14"/>
    <mergeCell ref="B2:M2"/>
    <mergeCell ref="B4:B5"/>
    <mergeCell ref="C4:C5"/>
    <mergeCell ref="D4:D5"/>
    <mergeCell ref="E4:G4"/>
    <mergeCell ref="H4:J4"/>
    <mergeCell ref="K4:K5"/>
    <mergeCell ref="L4:L5"/>
    <mergeCell ref="M4:M5"/>
  </mergeCells>
  <phoneticPr fontId="8" type="noConversion"/>
  <pageMargins left="0.28999999999999998" right="0.17" top="0.26899999380111694" bottom="0.2689999938011169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2022-02-10T07:46:27Z</cp:lastPrinted>
  <dcterms:created xsi:type="dcterms:W3CDTF">2022-02-07T03:17:28Z</dcterms:created>
  <dcterms:modified xsi:type="dcterms:W3CDTF">2022-02-11T07:16:48Z</dcterms:modified>
</cp:coreProperties>
</file>