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935" tabRatio="687" firstSheet="1" activeTab="1"/>
  </bookViews>
  <sheets>
    <sheet name="mptl9o" sheetId="1" state="hidden" r:id="rId1"/>
    <sheet name="收支预算总表" sheetId="2" r:id="rId2"/>
    <sheet name="财政拨款支出表" sheetId="3" r:id="rId3"/>
    <sheet name="基金预算收支表" sheetId="4" r:id="rId4"/>
    <sheet name="三公经费预算" sheetId="5" r:id="rId5"/>
  </sheets>
  <definedNames/>
  <calcPr fullCalcOnLoad="1"/>
</workbook>
</file>

<file path=xl/sharedStrings.xml><?xml version="1.0" encoding="utf-8"?>
<sst xmlns="http://schemas.openxmlformats.org/spreadsheetml/2006/main" count="120" uniqueCount="92">
  <si>
    <t>附件1：</t>
  </si>
  <si>
    <t>开县发展和改革委员会2014年收支预算总表</t>
  </si>
  <si>
    <t>单位：万元</t>
  </si>
  <si>
    <t>收  入</t>
  </si>
  <si>
    <t>支  出</t>
  </si>
  <si>
    <t>项  目</t>
  </si>
  <si>
    <t>预算数</t>
  </si>
  <si>
    <t>一、公共财政拨款收入</t>
  </si>
  <si>
    <t>一、一般公共服务</t>
  </si>
  <si>
    <t>二、事业收入</t>
  </si>
  <si>
    <t>三、事业单位经营收入</t>
  </si>
  <si>
    <t xml:space="preserve">        行政运行</t>
  </si>
  <si>
    <t>四、其他收入</t>
  </si>
  <si>
    <t xml:space="preserve">        一般行政管理事务</t>
  </si>
  <si>
    <t>二、社会保障和就业</t>
  </si>
  <si>
    <t xml:space="preserve">    行政事业单位离退休</t>
  </si>
  <si>
    <t xml:space="preserve">        归口管理的行政单位离退休  </t>
  </si>
  <si>
    <t xml:space="preserve">        事业单位离退休</t>
  </si>
  <si>
    <t xml:space="preserve">    社会福利</t>
  </si>
  <si>
    <t xml:space="preserve">         …………</t>
  </si>
  <si>
    <t>三、医疗卫生</t>
  </si>
  <si>
    <t xml:space="preserve">    医疗保障</t>
  </si>
  <si>
    <t xml:space="preserve">        行政单位医疗</t>
  </si>
  <si>
    <t xml:space="preserve">        事业单位医疗</t>
  </si>
  <si>
    <t xml:space="preserve">        …………</t>
  </si>
  <si>
    <t>四、住房保障支出</t>
  </si>
  <si>
    <t xml:space="preserve">    住房改革支出</t>
  </si>
  <si>
    <t xml:space="preserve">        住房公积金</t>
  </si>
  <si>
    <t>本年收入合计</t>
  </si>
  <si>
    <t>本年支出合计</t>
  </si>
  <si>
    <t>五、上年结转</t>
  </si>
  <si>
    <t>五、结转下年</t>
  </si>
  <si>
    <t>收入总计</t>
  </si>
  <si>
    <t>支出总计</t>
  </si>
  <si>
    <t>附件2：</t>
  </si>
  <si>
    <t>开县发展和改革委员会2014年财政拨款支出预算表</t>
  </si>
  <si>
    <t>科目编码</t>
  </si>
  <si>
    <t>功能科目名称</t>
  </si>
  <si>
    <t>类</t>
  </si>
  <si>
    <t>款</t>
  </si>
  <si>
    <t>项</t>
  </si>
  <si>
    <t>合计</t>
  </si>
  <si>
    <t>基本支出</t>
  </si>
  <si>
    <t>项目支出</t>
  </si>
  <si>
    <t>一般公共服务</t>
  </si>
  <si>
    <t>行政运行</t>
  </si>
  <si>
    <t>一般行政管理事务</t>
  </si>
  <si>
    <t>机关服务</t>
  </si>
  <si>
    <t>…………</t>
  </si>
  <si>
    <t>社会保障和就业</t>
  </si>
  <si>
    <t>208</t>
  </si>
  <si>
    <t>05</t>
  </si>
  <si>
    <t>行政事业单位离退休</t>
  </si>
  <si>
    <t>归口管理的行政单位离退休</t>
  </si>
  <si>
    <t>事业单位离退休</t>
  </si>
  <si>
    <t>医疗卫生</t>
  </si>
  <si>
    <t>210</t>
  </si>
  <si>
    <t>医疗保障</t>
  </si>
  <si>
    <t>行政单位医疗</t>
  </si>
  <si>
    <t>事业单位医疗</t>
  </si>
  <si>
    <t>住房保障支出</t>
  </si>
  <si>
    <t>住房改革支出</t>
  </si>
  <si>
    <t>住房公积金</t>
  </si>
  <si>
    <t>附件3：</t>
  </si>
  <si>
    <t>开县发展和改革委员会2014年政府性基金收支预算表</t>
  </si>
  <si>
    <t>本年政府性基金
财政拨款收入</t>
  </si>
  <si>
    <t>本年政府性基金财政拨款支出</t>
  </si>
  <si>
    <t>大中型水库移民后期扶持基金支出</t>
  </si>
  <si>
    <t>移民补助</t>
  </si>
  <si>
    <t>基础设施建设和经济发展</t>
  </si>
  <si>
    <t>城乡社区事务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</si>
  <si>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</si>
  <si>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</si>
  <si>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</si>
  <si>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</si>
  <si>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</si>
  <si>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</si>
  <si>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</si>
  <si>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</si>
  <si>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</si>
  <si>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</si>
  <si>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</si>
  <si>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附件4：</t>
  </si>
  <si>
    <t>开县发展和改革委员会2014年“三公”经费预算情况表</t>
  </si>
  <si>
    <t>项目</t>
  </si>
  <si>
    <t>1、因公出国（境）费用</t>
  </si>
  <si>
    <t>2、公务接待费</t>
  </si>
  <si>
    <t>3、公务用车购置及运行维护费</t>
  </si>
  <si>
    <t>其中：（1）公务用车运行维护费</t>
  </si>
  <si>
    <t xml:space="preserve">      （2）公务用车购置</t>
  </si>
  <si>
    <t>发展与改革事务</t>
  </si>
  <si>
    <t xml:space="preserve">    发展与改革事务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</si>
</sst>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0"/>
    <numFmt numFmtId="186" formatCode="000"/>
    <numFmt numFmtId="187" formatCode="0.0_ "/>
    <numFmt numFmtId="188" formatCode="0.00;[Red]0.00"/>
  </numFmts>
  <fonts count="25">
    <font>
      <sz val="9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1"/>
      <color indexed="4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2"/>
      <name val="楷体_GB2312"/>
      <family val="3"/>
    </font>
    <font>
      <sz val="14"/>
      <name val="仿宋_GB2312"/>
      <family val="3"/>
    </font>
    <font>
      <b/>
      <sz val="20"/>
      <name val="华文中宋"/>
      <family val="0"/>
    </font>
    <font>
      <sz val="12"/>
      <name val="华文中宋"/>
      <family val="0"/>
    </font>
    <font>
      <b/>
      <sz val="12"/>
      <name val="宋体"/>
      <family val="0"/>
    </font>
    <font>
      <sz val="12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5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7" fillId="17" borderId="6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22" borderId="0" applyNumberFormat="0" applyBorder="0" applyAlignment="0" applyProtection="0"/>
    <xf numFmtId="0" fontId="3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2" fillId="0" borderId="0" xfId="0" applyFont="1" applyAlignment="1">
      <alignment/>
    </xf>
    <xf numFmtId="0" fontId="20" fillId="0" borderId="10" xfId="0" applyFont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184" fontId="20" fillId="0" borderId="10" xfId="0" applyNumberFormat="1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185" fontId="20" fillId="0" borderId="10" xfId="0" applyNumberFormat="1" applyFont="1" applyBorder="1" applyAlignment="1">
      <alignment horizontal="center" vertical="center" wrapText="1"/>
    </xf>
    <xf numFmtId="185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186" fontId="20" fillId="0" borderId="10" xfId="0" applyNumberFormat="1" applyFont="1" applyBorder="1" applyAlignment="1">
      <alignment horizontal="center" vertical="center" wrapText="1"/>
    </xf>
    <xf numFmtId="187" fontId="20" fillId="0" borderId="10" xfId="0" applyNumberFormat="1" applyFont="1" applyBorder="1" applyAlignment="1">
      <alignment horizontal="left" vertical="center" wrapText="1"/>
    </xf>
    <xf numFmtId="188" fontId="20" fillId="0" borderId="10" xfId="0" applyNumberFormat="1" applyFont="1" applyFill="1" applyBorder="1" applyAlignment="1">
      <alignment horizontal="right" vertical="center"/>
    </xf>
    <xf numFmtId="186" fontId="20" fillId="0" borderId="10" xfId="0" applyNumberFormat="1" applyFont="1" applyFill="1" applyBorder="1" applyAlignment="1">
      <alignment horizontal="center" vertical="center"/>
    </xf>
    <xf numFmtId="187" fontId="20" fillId="0" borderId="10" xfId="0" applyNumberFormat="1" applyFont="1" applyFill="1" applyBorder="1" applyAlignment="1">
      <alignment horizontal="left" vertical="center"/>
    </xf>
    <xf numFmtId="188" fontId="20" fillId="0" borderId="10" xfId="0" applyNumberFormat="1" applyFont="1" applyBorder="1" applyAlignment="1">
      <alignment horizontal="right" vertical="center" wrapText="1"/>
    </xf>
    <xf numFmtId="186" fontId="20" fillId="0" borderId="10" xfId="0" applyNumberFormat="1" applyFont="1" applyBorder="1" applyAlignment="1">
      <alignment horizontal="center" vertical="center"/>
    </xf>
    <xf numFmtId="185" fontId="20" fillId="0" borderId="10" xfId="0" applyNumberFormat="1" applyFont="1" applyBorder="1" applyAlignment="1">
      <alignment horizontal="center" vertical="center"/>
    </xf>
    <xf numFmtId="187" fontId="20" fillId="0" borderId="10" xfId="0" applyNumberFormat="1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12" xfId="0" applyFont="1" applyBorder="1" applyAlignment="1">
      <alignment horizontal="center" vertical="center" wrapText="1"/>
    </xf>
    <xf numFmtId="184" fontId="20" fillId="0" borderId="10" xfId="0" applyNumberFormat="1" applyFont="1" applyBorder="1" applyAlignment="1">
      <alignment horizontal="right" vertical="center" wrapText="1"/>
    </xf>
    <xf numFmtId="0" fontId="20" fillId="0" borderId="10" xfId="0" applyFont="1" applyBorder="1" applyAlignment="1" quotePrefix="1">
      <alignment horizontal="left" vertical="center" wrapText="1"/>
    </xf>
    <xf numFmtId="188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left"/>
    </xf>
    <xf numFmtId="0" fontId="21" fillId="0" borderId="0" xfId="0" applyFont="1" applyFill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 patternType="solid">
          <fgColor indexed="65"/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>
    <row r="2" ht="11.25"/>
    <row r="3" ht="11.25"/>
    <row r="4" ht="11.25"/>
    <row r="5" ht="11.25"/>
    <row r="6" ht="11.25"/>
    <row r="7" ht="11.2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showGridLines="0" showZeros="0" tabSelected="1" workbookViewId="0" topLeftCell="A7">
      <selection activeCell="C26" sqref="C26"/>
    </sheetView>
  </sheetViews>
  <sheetFormatPr defaultColWidth="9.33203125" defaultRowHeight="11.25"/>
  <cols>
    <col min="1" max="1" width="47.66015625" style="39" customWidth="1"/>
    <col min="2" max="2" width="17.83203125" style="39" customWidth="1"/>
    <col min="3" max="3" width="59.83203125" style="39" customWidth="1"/>
    <col min="4" max="4" width="17.83203125" style="39" customWidth="1"/>
    <col min="5" max="16384" width="9.33203125" style="39" customWidth="1"/>
  </cols>
  <sheetData>
    <row r="1" spans="1:4" ht="18.75">
      <c r="A1" s="46" t="s">
        <v>0</v>
      </c>
      <c r="B1" s="46"/>
      <c r="C1" s="46"/>
      <c r="D1" s="46"/>
    </row>
    <row r="2" spans="1:4" ht="28.5" customHeight="1">
      <c r="A2" s="47" t="s">
        <v>1</v>
      </c>
      <c r="B2" s="47"/>
      <c r="C2" s="47"/>
      <c r="D2" s="47"/>
    </row>
    <row r="3" s="38" customFormat="1" ht="18.75">
      <c r="D3" s="27" t="s">
        <v>2</v>
      </c>
    </row>
    <row r="4" spans="1:4" s="38" customFormat="1" ht="20.25" customHeight="1">
      <c r="A4" s="48" t="s">
        <v>3</v>
      </c>
      <c r="B4" s="49"/>
      <c r="C4" s="50" t="s">
        <v>4</v>
      </c>
      <c r="D4" s="50"/>
    </row>
    <row r="5" spans="1:4" s="38" customFormat="1" ht="20.25" customHeight="1">
      <c r="A5" s="40" t="s">
        <v>5</v>
      </c>
      <c r="B5" s="40" t="s">
        <v>6</v>
      </c>
      <c r="C5" s="40" t="s">
        <v>5</v>
      </c>
      <c r="D5" s="40" t="s">
        <v>6</v>
      </c>
    </row>
    <row r="6" spans="1:4" s="38" customFormat="1" ht="20.25" customHeight="1">
      <c r="A6" s="21" t="s">
        <v>7</v>
      </c>
      <c r="B6" s="41">
        <v>323.29</v>
      </c>
      <c r="C6" s="16" t="s">
        <v>8</v>
      </c>
      <c r="D6" s="41">
        <f>SUM(D7)</f>
        <v>207.11</v>
      </c>
    </row>
    <row r="7" spans="1:4" s="38" customFormat="1" ht="20.25" customHeight="1">
      <c r="A7" s="21" t="s">
        <v>9</v>
      </c>
      <c r="B7" s="41"/>
      <c r="C7" s="16" t="s">
        <v>91</v>
      </c>
      <c r="D7" s="41">
        <f>SUM(D8:D9)</f>
        <v>207.11</v>
      </c>
    </row>
    <row r="8" spans="1:4" s="38" customFormat="1" ht="20.25" customHeight="1">
      <c r="A8" s="21" t="s">
        <v>10</v>
      </c>
      <c r="B8" s="41"/>
      <c r="C8" s="16" t="s">
        <v>11</v>
      </c>
      <c r="D8" s="41">
        <v>177.11</v>
      </c>
    </row>
    <row r="9" spans="1:4" s="38" customFormat="1" ht="20.25" customHeight="1">
      <c r="A9" s="42" t="s">
        <v>12</v>
      </c>
      <c r="B9" s="41"/>
      <c r="C9" s="16" t="s">
        <v>13</v>
      </c>
      <c r="D9" s="41">
        <v>30</v>
      </c>
    </row>
    <row r="10" spans="1:4" s="38" customFormat="1" ht="20.25" customHeight="1">
      <c r="A10" s="21"/>
      <c r="B10" s="41"/>
      <c r="C10" s="30"/>
      <c r="D10" s="41"/>
    </row>
    <row r="11" spans="1:4" s="38" customFormat="1" ht="20.25" customHeight="1">
      <c r="A11" s="8"/>
      <c r="B11" s="41"/>
      <c r="C11" s="16"/>
      <c r="D11" s="41"/>
    </row>
    <row r="12" spans="1:4" s="38" customFormat="1" ht="20.25" customHeight="1">
      <c r="A12" s="21"/>
      <c r="B12" s="41"/>
      <c r="C12" s="16" t="s">
        <v>14</v>
      </c>
      <c r="D12" s="41">
        <f>SUM(D13)</f>
        <v>80.63</v>
      </c>
    </row>
    <row r="13" spans="1:4" s="38" customFormat="1" ht="20.25" customHeight="1">
      <c r="A13" s="8"/>
      <c r="B13" s="41"/>
      <c r="C13" s="16" t="s">
        <v>15</v>
      </c>
      <c r="D13" s="41">
        <f>SUM(D14:D15)</f>
        <v>80.63</v>
      </c>
    </row>
    <row r="14" spans="1:4" s="38" customFormat="1" ht="20.25" customHeight="1">
      <c r="A14" s="8"/>
      <c r="B14" s="41"/>
      <c r="C14" s="16" t="s">
        <v>16</v>
      </c>
      <c r="D14" s="41">
        <v>80.63</v>
      </c>
    </row>
    <row r="15" spans="1:4" s="38" customFormat="1" ht="20.25" customHeight="1">
      <c r="A15" s="8"/>
      <c r="B15" s="41"/>
      <c r="C15" s="16" t="s">
        <v>17</v>
      </c>
      <c r="D15" s="41"/>
    </row>
    <row r="16" spans="1:4" s="38" customFormat="1" ht="20.25" customHeight="1">
      <c r="A16" s="21"/>
      <c r="B16" s="41"/>
      <c r="C16" s="16" t="s">
        <v>18</v>
      </c>
      <c r="D16" s="41"/>
    </row>
    <row r="17" spans="1:4" s="38" customFormat="1" ht="20.25" customHeight="1">
      <c r="A17" s="21"/>
      <c r="B17" s="41"/>
      <c r="C17" s="16" t="s">
        <v>19</v>
      </c>
      <c r="D17" s="41"/>
    </row>
    <row r="18" spans="1:4" s="38" customFormat="1" ht="20.25" customHeight="1">
      <c r="A18" s="21"/>
      <c r="B18" s="41"/>
      <c r="C18" s="16" t="s">
        <v>20</v>
      </c>
      <c r="D18" s="41">
        <f>SUM(D19)</f>
        <v>16.23</v>
      </c>
    </row>
    <row r="19" spans="1:4" s="38" customFormat="1" ht="20.25" customHeight="1">
      <c r="A19" s="21"/>
      <c r="B19" s="41"/>
      <c r="C19" s="33" t="s">
        <v>21</v>
      </c>
      <c r="D19" s="41">
        <f>SUM(D20:D21)</f>
        <v>16.23</v>
      </c>
    </row>
    <row r="20" spans="1:4" s="38" customFormat="1" ht="20.25" customHeight="1">
      <c r="A20" s="21"/>
      <c r="B20" s="41"/>
      <c r="C20" s="33" t="s">
        <v>22</v>
      </c>
      <c r="D20" s="41">
        <v>16.23</v>
      </c>
    </row>
    <row r="21" spans="1:4" s="38" customFormat="1" ht="20.25" customHeight="1">
      <c r="A21" s="21"/>
      <c r="B21" s="41"/>
      <c r="C21" s="33" t="s">
        <v>23</v>
      </c>
      <c r="D21" s="41"/>
    </row>
    <row r="22" spans="1:4" s="38" customFormat="1" ht="20.25" customHeight="1">
      <c r="A22" s="21"/>
      <c r="B22" s="41"/>
      <c r="C22" s="16" t="s">
        <v>24</v>
      </c>
      <c r="D22" s="41"/>
    </row>
    <row r="23" spans="1:4" s="38" customFormat="1" ht="20.25" customHeight="1">
      <c r="A23" s="21"/>
      <c r="B23" s="41"/>
      <c r="C23" s="16" t="s">
        <v>25</v>
      </c>
      <c r="D23" s="41">
        <f>SUM(D24)</f>
        <v>19.32</v>
      </c>
    </row>
    <row r="24" spans="1:4" s="38" customFormat="1" ht="20.25" customHeight="1">
      <c r="A24" s="21"/>
      <c r="B24" s="41"/>
      <c r="C24" s="16" t="s">
        <v>26</v>
      </c>
      <c r="D24" s="41">
        <f>SUM(D25)</f>
        <v>19.32</v>
      </c>
    </row>
    <row r="25" spans="1:4" s="38" customFormat="1" ht="20.25" customHeight="1">
      <c r="A25" s="21"/>
      <c r="B25" s="41"/>
      <c r="C25" s="16" t="s">
        <v>27</v>
      </c>
      <c r="D25" s="41">
        <v>19.32</v>
      </c>
    </row>
    <row r="26" spans="1:4" s="38" customFormat="1" ht="20.25" customHeight="1">
      <c r="A26" s="8"/>
      <c r="B26" s="41"/>
      <c r="C26" s="16" t="s">
        <v>24</v>
      </c>
      <c r="D26" s="41"/>
    </row>
    <row r="27" spans="1:4" s="38" customFormat="1" ht="20.25" customHeight="1">
      <c r="A27" s="21" t="s">
        <v>28</v>
      </c>
      <c r="B27" s="41">
        <f>SUM(B6:B26)</f>
        <v>323.29</v>
      </c>
      <c r="C27" s="16" t="s">
        <v>29</v>
      </c>
      <c r="D27" s="41">
        <f>D6+D12+D18+D23</f>
        <v>323.29</v>
      </c>
    </row>
    <row r="28" spans="1:4" s="38" customFormat="1" ht="20.25" customHeight="1">
      <c r="A28" s="42" t="s">
        <v>30</v>
      </c>
      <c r="B28" s="41"/>
      <c r="C28" s="16" t="s">
        <v>31</v>
      </c>
      <c r="D28" s="41"/>
    </row>
    <row r="29" spans="1:4" s="38" customFormat="1" ht="20.25" customHeight="1">
      <c r="A29" s="21" t="s">
        <v>32</v>
      </c>
      <c r="B29" s="41">
        <f>B27+B28</f>
        <v>323.29</v>
      </c>
      <c r="C29" s="16" t="s">
        <v>33</v>
      </c>
      <c r="D29" s="41">
        <f>SUM(D27:D28)</f>
        <v>323.29</v>
      </c>
    </row>
    <row r="30" ht="20.25" customHeight="1"/>
    <row r="31" ht="20.25" customHeight="1"/>
    <row r="32" ht="20.25" customHeight="1"/>
  </sheetData>
  <mergeCells count="4">
    <mergeCell ref="A1:D1"/>
    <mergeCell ref="A2:D2"/>
    <mergeCell ref="A4:B4"/>
    <mergeCell ref="C4:D4"/>
  </mergeCells>
  <printOptions horizontalCentered="1" verticalCentered="1"/>
  <pageMargins left="0.35433070866141736" right="0.3937007874015748" top="0.4330708661417323" bottom="0.3937007874015748" header="0.3937007874015748" footer="0.2362204724409449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A1">
      <selection activeCell="D8" sqref="D8"/>
    </sheetView>
  </sheetViews>
  <sheetFormatPr defaultColWidth="9.16015625" defaultRowHeight="12.75" customHeight="1"/>
  <cols>
    <col min="1" max="3" width="9.16015625" style="0" customWidth="1"/>
    <col min="4" max="4" width="52.66015625" style="0" customWidth="1"/>
    <col min="5" max="7" width="21.5" style="0" customWidth="1"/>
  </cols>
  <sheetData>
    <row r="1" spans="1:7" ht="18.75" customHeight="1">
      <c r="A1" s="51" t="s">
        <v>34</v>
      </c>
      <c r="B1" s="51"/>
      <c r="C1" s="51"/>
      <c r="D1" s="51"/>
      <c r="E1" s="51"/>
      <c r="F1" s="51"/>
      <c r="G1" s="51"/>
    </row>
    <row r="2" spans="1:7" ht="25.5" customHeight="1">
      <c r="A2" s="52" t="s">
        <v>35</v>
      </c>
      <c r="B2" s="53"/>
      <c r="C2" s="53"/>
      <c r="D2" s="53"/>
      <c r="E2" s="53"/>
      <c r="F2" s="53"/>
      <c r="G2" s="53"/>
    </row>
    <row r="3" s="26" customFormat="1" ht="18.75">
      <c r="G3" s="27" t="s">
        <v>2</v>
      </c>
    </row>
    <row r="4" spans="1:7" s="26" customFormat="1" ht="20.25" customHeight="1">
      <c r="A4" s="54" t="s">
        <v>36</v>
      </c>
      <c r="B4" s="55"/>
      <c r="C4" s="56"/>
      <c r="D4" s="59" t="s">
        <v>37</v>
      </c>
      <c r="E4" s="57" t="s">
        <v>6</v>
      </c>
      <c r="F4" s="57"/>
      <c r="G4" s="58"/>
    </row>
    <row r="5" spans="1:7" s="26" customFormat="1" ht="20.25" customHeight="1">
      <c r="A5" s="13" t="s">
        <v>38</v>
      </c>
      <c r="B5" s="13" t="s">
        <v>39</v>
      </c>
      <c r="C5" s="13" t="s">
        <v>40</v>
      </c>
      <c r="D5" s="60"/>
      <c r="E5" s="13" t="s">
        <v>41</v>
      </c>
      <c r="F5" s="13" t="s">
        <v>42</v>
      </c>
      <c r="G5" s="13" t="s">
        <v>43</v>
      </c>
    </row>
    <row r="6" spans="1:7" s="26" customFormat="1" ht="20.25" customHeight="1">
      <c r="A6" s="13"/>
      <c r="B6" s="13"/>
      <c r="C6" s="13"/>
      <c r="D6" s="28" t="s">
        <v>41</v>
      </c>
      <c r="E6" s="43">
        <f>E7+E13+E18+E23</f>
        <v>323.29</v>
      </c>
      <c r="F6" s="43">
        <f>F7+F13+F18+F23</f>
        <v>293.29</v>
      </c>
      <c r="G6" s="43">
        <f>G7+G13+G18+G23</f>
        <v>30</v>
      </c>
    </row>
    <row r="7" spans="1:7" s="26" customFormat="1" ht="20.25" customHeight="1">
      <c r="A7" s="29">
        <v>201</v>
      </c>
      <c r="B7" s="19"/>
      <c r="C7" s="19"/>
      <c r="D7" s="30" t="s">
        <v>44</v>
      </c>
      <c r="E7" s="31">
        <f>SUM(E8)</f>
        <v>207.11</v>
      </c>
      <c r="F7" s="31">
        <f>SUM(F8)</f>
        <v>177.11</v>
      </c>
      <c r="G7" s="31">
        <f>SUM(G8)</f>
        <v>30</v>
      </c>
    </row>
    <row r="8" spans="1:7" s="26" customFormat="1" ht="20.25" customHeight="1">
      <c r="A8" s="29">
        <v>201</v>
      </c>
      <c r="B8" s="19">
        <v>3</v>
      </c>
      <c r="C8" s="19"/>
      <c r="D8" s="30" t="s">
        <v>90</v>
      </c>
      <c r="E8" s="31">
        <f>SUM(E9:E10)</f>
        <v>207.11</v>
      </c>
      <c r="F8" s="31">
        <f>SUM(F9:F10)</f>
        <v>177.11</v>
      </c>
      <c r="G8" s="31">
        <f>SUM(G9:G10)</f>
        <v>30</v>
      </c>
    </row>
    <row r="9" spans="1:7" s="26" customFormat="1" ht="20.25" customHeight="1">
      <c r="A9" s="29"/>
      <c r="B9" s="19"/>
      <c r="C9" s="19">
        <v>1</v>
      </c>
      <c r="D9" s="30" t="s">
        <v>45</v>
      </c>
      <c r="E9" s="31">
        <v>177.11</v>
      </c>
      <c r="F9" s="31">
        <v>177.11</v>
      </c>
      <c r="G9" s="31"/>
    </row>
    <row r="10" spans="1:7" s="26" customFormat="1" ht="20.25" customHeight="1">
      <c r="A10" s="32"/>
      <c r="B10" s="20"/>
      <c r="C10" s="20">
        <v>2</v>
      </c>
      <c r="D10" s="33" t="s">
        <v>46</v>
      </c>
      <c r="E10" s="31">
        <v>30</v>
      </c>
      <c r="F10" s="31"/>
      <c r="G10" s="31">
        <v>30</v>
      </c>
    </row>
    <row r="11" spans="1:7" s="26" customFormat="1" ht="20.25" customHeight="1">
      <c r="A11" s="32"/>
      <c r="B11" s="20"/>
      <c r="C11" s="20">
        <v>3</v>
      </c>
      <c r="D11" s="16" t="s">
        <v>47</v>
      </c>
      <c r="E11" s="31"/>
      <c r="F11" s="31"/>
      <c r="G11" s="31"/>
    </row>
    <row r="12" spans="1:7" s="26" customFormat="1" ht="20.25" customHeight="1">
      <c r="A12" s="32"/>
      <c r="B12" s="20"/>
      <c r="C12" s="20"/>
      <c r="D12" s="16" t="s">
        <v>48</v>
      </c>
      <c r="E12" s="31"/>
      <c r="F12" s="31"/>
      <c r="G12" s="31"/>
    </row>
    <row r="13" spans="1:7" s="26" customFormat="1" ht="20.25" customHeight="1">
      <c r="A13" s="32">
        <v>208</v>
      </c>
      <c r="B13" s="20"/>
      <c r="C13" s="20"/>
      <c r="D13" s="33" t="s">
        <v>49</v>
      </c>
      <c r="E13" s="31">
        <f>SUM(E14)</f>
        <v>80.63</v>
      </c>
      <c r="F13" s="31">
        <f>SUM(F14)</f>
        <v>80.63</v>
      </c>
      <c r="G13" s="34"/>
    </row>
    <row r="14" spans="1:7" s="26" customFormat="1" ht="20.25" customHeight="1">
      <c r="A14" s="32" t="s">
        <v>50</v>
      </c>
      <c r="B14" s="20" t="s">
        <v>51</v>
      </c>
      <c r="C14" s="20"/>
      <c r="D14" s="33" t="s">
        <v>52</v>
      </c>
      <c r="E14" s="31">
        <f>SUM(E15)</f>
        <v>80.63</v>
      </c>
      <c r="F14" s="31">
        <f>SUM(F15)</f>
        <v>80.63</v>
      </c>
      <c r="G14" s="34"/>
    </row>
    <row r="15" spans="1:7" s="26" customFormat="1" ht="20.25" customHeight="1">
      <c r="A15" s="32"/>
      <c r="B15" s="20"/>
      <c r="C15" s="20">
        <v>1</v>
      </c>
      <c r="D15" s="16" t="s">
        <v>53</v>
      </c>
      <c r="E15" s="31">
        <v>80.63</v>
      </c>
      <c r="F15" s="31">
        <v>80.63</v>
      </c>
      <c r="G15" s="34"/>
    </row>
    <row r="16" spans="1:7" s="26" customFormat="1" ht="20.25" customHeight="1">
      <c r="A16" s="32"/>
      <c r="B16" s="20"/>
      <c r="C16" s="20">
        <v>2</v>
      </c>
      <c r="D16" s="16" t="s">
        <v>54</v>
      </c>
      <c r="E16" s="31"/>
      <c r="F16" s="31"/>
      <c r="G16" s="34"/>
    </row>
    <row r="17" spans="1:7" s="26" customFormat="1" ht="20.25" customHeight="1">
      <c r="A17" s="32"/>
      <c r="B17" s="20"/>
      <c r="C17" s="20"/>
      <c r="D17" s="16" t="s">
        <v>48</v>
      </c>
      <c r="E17" s="31"/>
      <c r="F17" s="31"/>
      <c r="G17" s="34"/>
    </row>
    <row r="18" spans="1:7" s="26" customFormat="1" ht="20.25" customHeight="1">
      <c r="A18" s="32">
        <v>210</v>
      </c>
      <c r="B18" s="20"/>
      <c r="C18" s="20"/>
      <c r="D18" s="33" t="s">
        <v>55</v>
      </c>
      <c r="E18" s="31">
        <f>SUM(E19)</f>
        <v>16.23</v>
      </c>
      <c r="F18" s="31">
        <f>SUM(F19)</f>
        <v>16.23</v>
      </c>
      <c r="G18" s="34"/>
    </row>
    <row r="19" spans="1:7" s="26" customFormat="1" ht="20.25" customHeight="1">
      <c r="A19" s="35" t="s">
        <v>56</v>
      </c>
      <c r="B19" s="36" t="s">
        <v>51</v>
      </c>
      <c r="C19" s="36"/>
      <c r="D19" s="33" t="s">
        <v>57</v>
      </c>
      <c r="E19" s="31">
        <f>SUM(E20)</f>
        <v>16.23</v>
      </c>
      <c r="F19" s="31">
        <f>SUM(F20)</f>
        <v>16.23</v>
      </c>
      <c r="G19" s="34"/>
    </row>
    <row r="20" spans="1:7" s="26" customFormat="1" ht="20.25" customHeight="1">
      <c r="A20" s="35"/>
      <c r="B20" s="36"/>
      <c r="C20" s="36">
        <v>1</v>
      </c>
      <c r="D20" s="33" t="s">
        <v>58</v>
      </c>
      <c r="E20" s="31">
        <v>16.23</v>
      </c>
      <c r="F20" s="31">
        <v>16.23</v>
      </c>
      <c r="G20" s="34"/>
    </row>
    <row r="21" spans="1:7" s="26" customFormat="1" ht="20.25" customHeight="1">
      <c r="A21" s="35"/>
      <c r="B21" s="36"/>
      <c r="C21" s="36">
        <v>2</v>
      </c>
      <c r="D21" s="33" t="s">
        <v>59</v>
      </c>
      <c r="E21" s="31"/>
      <c r="F21" s="31"/>
      <c r="G21" s="34"/>
    </row>
    <row r="22" spans="1:7" s="26" customFormat="1" ht="20.25" customHeight="1">
      <c r="A22" s="35"/>
      <c r="B22" s="36"/>
      <c r="C22" s="36"/>
      <c r="D22" s="16" t="s">
        <v>48</v>
      </c>
      <c r="E22" s="31"/>
      <c r="F22" s="31"/>
      <c r="G22" s="34"/>
    </row>
    <row r="23" spans="1:7" s="26" customFormat="1" ht="20.25" customHeight="1">
      <c r="A23" s="35">
        <v>221</v>
      </c>
      <c r="B23" s="36"/>
      <c r="C23" s="36"/>
      <c r="D23" s="33" t="s">
        <v>60</v>
      </c>
      <c r="E23" s="31">
        <f>SUM(E24)</f>
        <v>19.32</v>
      </c>
      <c r="F23" s="31">
        <f>SUM(F24)</f>
        <v>19.32</v>
      </c>
      <c r="G23" s="34"/>
    </row>
    <row r="24" spans="1:7" s="26" customFormat="1" ht="20.25" customHeight="1">
      <c r="A24" s="35">
        <v>221</v>
      </c>
      <c r="B24" s="36">
        <v>2</v>
      </c>
      <c r="C24" s="36"/>
      <c r="D24" s="37" t="s">
        <v>61</v>
      </c>
      <c r="E24" s="31">
        <f>SUM(E25)</f>
        <v>19.32</v>
      </c>
      <c r="F24" s="31">
        <f>SUM(F25)</f>
        <v>19.32</v>
      </c>
      <c r="G24" s="34"/>
    </row>
    <row r="25" spans="1:7" s="26" customFormat="1" ht="20.25" customHeight="1">
      <c r="A25" s="35"/>
      <c r="B25" s="36"/>
      <c r="C25" s="36">
        <v>1</v>
      </c>
      <c r="D25" s="37" t="s">
        <v>62</v>
      </c>
      <c r="E25" s="31">
        <v>19.32</v>
      </c>
      <c r="F25" s="31">
        <v>19.32</v>
      </c>
      <c r="G25" s="34"/>
    </row>
    <row r="26" spans="1:7" ht="20.25" customHeight="1">
      <c r="A26" s="35"/>
      <c r="B26" s="36"/>
      <c r="C26" s="36"/>
      <c r="D26" s="16" t="s">
        <v>48</v>
      </c>
      <c r="E26" s="31"/>
      <c r="F26" s="31"/>
      <c r="G26" s="34"/>
    </row>
  </sheetData>
  <mergeCells count="5">
    <mergeCell ref="A1:G1"/>
    <mergeCell ref="A2:G2"/>
    <mergeCell ref="A4:C4"/>
    <mergeCell ref="E4:G4"/>
    <mergeCell ref="D4:D5"/>
  </mergeCells>
  <printOptions horizontalCentered="1"/>
  <pageMargins left="0.46944444444444444" right="0.36944444444444446" top="0.4597222222222222" bottom="0.3597222222222222" header="0.4097222222222222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E7" sqref="E7"/>
    </sheetView>
  </sheetViews>
  <sheetFormatPr defaultColWidth="9.33203125" defaultRowHeight="11.25"/>
  <cols>
    <col min="1" max="3" width="7.66015625" style="10" customWidth="1"/>
    <col min="4" max="4" width="55.16015625" style="10" customWidth="1"/>
    <col min="5" max="5" width="27.83203125" style="10" bestFit="1" customWidth="1"/>
    <col min="6" max="8" width="19.16015625" style="11" customWidth="1"/>
    <col min="9" max="16384" width="9.33203125" style="10" customWidth="1"/>
  </cols>
  <sheetData>
    <row r="1" spans="1:10" ht="18.75">
      <c r="A1" s="61" t="s">
        <v>63</v>
      </c>
      <c r="B1" s="61"/>
      <c r="C1" s="61"/>
      <c r="D1" s="61"/>
      <c r="E1" s="61"/>
      <c r="F1" s="61"/>
      <c r="G1" s="61"/>
      <c r="H1" s="61"/>
      <c r="I1" s="2"/>
      <c r="J1" s="2"/>
    </row>
    <row r="2" spans="4:7" ht="33" customHeight="1">
      <c r="D2" s="62" t="s">
        <v>64</v>
      </c>
      <c r="E2" s="62"/>
      <c r="F2" s="62"/>
      <c r="G2" s="62"/>
    </row>
    <row r="3" spans="4:8" ht="18.75">
      <c r="D3" s="12"/>
      <c r="G3" s="63" t="s">
        <v>2</v>
      </c>
      <c r="H3" s="63"/>
    </row>
    <row r="4" spans="1:8" ht="20.25" customHeight="1">
      <c r="A4" s="57" t="s">
        <v>36</v>
      </c>
      <c r="B4" s="57"/>
      <c r="C4" s="57"/>
      <c r="D4" s="64" t="s">
        <v>37</v>
      </c>
      <c r="E4" s="65" t="s">
        <v>65</v>
      </c>
      <c r="F4" s="64" t="s">
        <v>66</v>
      </c>
      <c r="G4" s="64"/>
      <c r="H4" s="64"/>
    </row>
    <row r="5" spans="1:8" ht="20.25" customHeight="1">
      <c r="A5" s="13" t="s">
        <v>38</v>
      </c>
      <c r="B5" s="13" t="s">
        <v>39</v>
      </c>
      <c r="C5" s="13" t="s">
        <v>40</v>
      </c>
      <c r="D5" s="64"/>
      <c r="E5" s="64"/>
      <c r="F5" s="14" t="s">
        <v>41</v>
      </c>
      <c r="G5" s="5" t="s">
        <v>42</v>
      </c>
      <c r="H5" s="14" t="s">
        <v>43</v>
      </c>
    </row>
    <row r="6" spans="1:8" ht="20.25" customHeight="1">
      <c r="A6" s="13"/>
      <c r="B6" s="13"/>
      <c r="C6" s="13"/>
      <c r="D6" s="14" t="s">
        <v>41</v>
      </c>
      <c r="E6" s="14"/>
      <c r="F6" s="14"/>
      <c r="G6" s="5"/>
      <c r="H6" s="14"/>
    </row>
    <row r="7" spans="1:8" ht="20.25" customHeight="1">
      <c r="A7" s="15">
        <v>208</v>
      </c>
      <c r="B7" s="15"/>
      <c r="C7" s="15"/>
      <c r="D7" s="16" t="s">
        <v>49</v>
      </c>
      <c r="E7" s="15"/>
      <c r="F7" s="17"/>
      <c r="G7" s="18"/>
      <c r="H7" s="17"/>
    </row>
    <row r="8" spans="1:8" ht="20.25" customHeight="1">
      <c r="A8" s="15">
        <v>208</v>
      </c>
      <c r="B8" s="15">
        <v>22</v>
      </c>
      <c r="C8" s="15"/>
      <c r="D8" s="16" t="s">
        <v>67</v>
      </c>
      <c r="E8" s="15"/>
      <c r="F8" s="17"/>
      <c r="G8" s="18"/>
      <c r="H8" s="17"/>
    </row>
    <row r="9" spans="1:8" ht="20.25" customHeight="1">
      <c r="A9" s="19"/>
      <c r="B9" s="19"/>
      <c r="C9" s="19">
        <v>1</v>
      </c>
      <c r="D9" s="16" t="s">
        <v>68</v>
      </c>
      <c r="E9" s="15"/>
      <c r="F9" s="17"/>
      <c r="G9" s="18"/>
      <c r="H9" s="17"/>
    </row>
    <row r="10" spans="1:8" ht="20.25" customHeight="1">
      <c r="A10" s="20"/>
      <c r="B10" s="20"/>
      <c r="C10" s="20">
        <v>2</v>
      </c>
      <c r="D10" s="16" t="s">
        <v>69</v>
      </c>
      <c r="E10" s="15"/>
      <c r="F10" s="17"/>
      <c r="G10" s="18"/>
      <c r="H10" s="17"/>
    </row>
    <row r="11" spans="1:8" ht="20.25" customHeight="1">
      <c r="A11" s="15"/>
      <c r="B11" s="15"/>
      <c r="C11" s="15"/>
      <c r="D11" s="16" t="s">
        <v>48</v>
      </c>
      <c r="E11" s="15"/>
      <c r="F11" s="17"/>
      <c r="G11" s="18"/>
      <c r="H11" s="17"/>
    </row>
    <row r="12" spans="1:8" ht="20.25" customHeight="1">
      <c r="A12" s="15">
        <v>212</v>
      </c>
      <c r="B12" s="15"/>
      <c r="C12" s="15"/>
      <c r="D12" s="16" t="s">
        <v>70</v>
      </c>
      <c r="E12" s="15"/>
      <c r="F12" s="17"/>
      <c r="G12" s="18"/>
      <c r="H12" s="17"/>
    </row>
    <row r="13" spans="1:8" ht="20.25" customHeight="1">
      <c r="A13" s="15">
        <v>212</v>
      </c>
      <c r="B13" s="19">
        <v>8</v>
      </c>
      <c r="C13" s="15"/>
      <c r="D13" s="16" t="s">
        <v>71</v>
      </c>
      <c r="E13" s="15"/>
      <c r="F13" s="17"/>
      <c r="G13" s="18"/>
      <c r="H13" s="17"/>
    </row>
    <row r="14" spans="1:8" ht="20.25" customHeight="1">
      <c r="A14" s="19"/>
      <c r="B14" s="19"/>
      <c r="C14" s="19">
        <v>1</v>
      </c>
      <c r="D14" s="16" t="s">
        <v>72</v>
      </c>
      <c r="E14" s="15"/>
      <c r="F14" s="17"/>
      <c r="G14" s="18"/>
      <c r="H14" s="17"/>
    </row>
    <row r="15" spans="1:8" ht="20.25" customHeight="1">
      <c r="A15" s="20"/>
      <c r="B15" s="20"/>
      <c r="C15" s="20">
        <v>2</v>
      </c>
      <c r="D15" s="16" t="s">
        <v>73</v>
      </c>
      <c r="E15" s="15"/>
      <c r="F15" s="17"/>
      <c r="G15" s="18"/>
      <c r="H15" s="17"/>
    </row>
    <row r="16" spans="1:8" ht="20.25" customHeight="1">
      <c r="A16" s="15"/>
      <c r="B16" s="15"/>
      <c r="C16" s="15"/>
      <c r="D16" s="16" t="s">
        <v>48</v>
      </c>
      <c r="E16" s="15"/>
      <c r="F16" s="17"/>
      <c r="G16" s="18"/>
      <c r="H16" s="17"/>
    </row>
    <row r="17" spans="1:8" ht="20.25" customHeight="1">
      <c r="A17" s="15">
        <v>213</v>
      </c>
      <c r="B17" s="15"/>
      <c r="C17" s="15"/>
      <c r="D17" s="16" t="s">
        <v>74</v>
      </c>
      <c r="E17" s="15"/>
      <c r="F17" s="17"/>
      <c r="G17" s="18"/>
      <c r="H17" s="17"/>
    </row>
    <row r="18" spans="1:8" ht="20.25" customHeight="1">
      <c r="A18" s="15">
        <v>213</v>
      </c>
      <c r="B18" s="15">
        <v>64</v>
      </c>
      <c r="C18" s="15"/>
      <c r="D18" s="21" t="s">
        <v>75</v>
      </c>
      <c r="E18" s="15"/>
      <c r="F18" s="17"/>
      <c r="G18" s="18"/>
      <c r="H18" s="17"/>
    </row>
    <row r="19" spans="1:8" ht="20.25" customHeight="1">
      <c r="A19" s="19"/>
      <c r="B19" s="19"/>
      <c r="C19" s="19">
        <v>1</v>
      </c>
      <c r="D19" s="16" t="s">
        <v>76</v>
      </c>
      <c r="E19" s="15"/>
      <c r="F19" s="17"/>
      <c r="G19" s="18"/>
      <c r="H19" s="17"/>
    </row>
    <row r="20" spans="1:8" ht="20.25" customHeight="1">
      <c r="A20" s="20"/>
      <c r="B20" s="20"/>
      <c r="C20" s="20">
        <v>2</v>
      </c>
      <c r="D20" s="16" t="s">
        <v>77</v>
      </c>
      <c r="E20" s="15"/>
      <c r="F20" s="17"/>
      <c r="G20" s="18"/>
      <c r="H20" s="17"/>
    </row>
    <row r="21" spans="1:8" ht="20.25" customHeight="1">
      <c r="A21" s="15"/>
      <c r="B21" s="15"/>
      <c r="C21" s="15"/>
      <c r="D21" s="16" t="s">
        <v>48</v>
      </c>
      <c r="E21" s="15"/>
      <c r="F21" s="17"/>
      <c r="G21" s="18"/>
      <c r="H21" s="17"/>
    </row>
    <row r="22" spans="1:8" ht="20.25" customHeight="1">
      <c r="A22" s="15">
        <v>214</v>
      </c>
      <c r="B22" s="15"/>
      <c r="C22" s="15"/>
      <c r="D22" s="16" t="s">
        <v>78</v>
      </c>
      <c r="E22" s="15"/>
      <c r="F22" s="17"/>
      <c r="G22" s="18"/>
      <c r="H22" s="17"/>
    </row>
    <row r="23" spans="1:8" ht="20.25" customHeight="1">
      <c r="A23" s="15">
        <v>214</v>
      </c>
      <c r="B23" s="15">
        <v>62</v>
      </c>
      <c r="C23" s="15"/>
      <c r="D23" s="16" t="s">
        <v>79</v>
      </c>
      <c r="E23" s="15"/>
      <c r="F23" s="17"/>
      <c r="G23" s="18"/>
      <c r="H23" s="17"/>
    </row>
    <row r="24" spans="1:8" ht="20.25" customHeight="1">
      <c r="A24" s="19"/>
      <c r="B24" s="19"/>
      <c r="C24" s="19">
        <v>1</v>
      </c>
      <c r="D24" s="16" t="s">
        <v>80</v>
      </c>
      <c r="E24" s="15"/>
      <c r="F24" s="17"/>
      <c r="G24" s="18"/>
      <c r="H24" s="17"/>
    </row>
    <row r="25" spans="1:8" ht="20.25" customHeight="1">
      <c r="A25" s="20"/>
      <c r="B25" s="20"/>
      <c r="C25" s="20">
        <v>2</v>
      </c>
      <c r="D25" s="16" t="s">
        <v>81</v>
      </c>
      <c r="E25" s="15"/>
      <c r="F25" s="17"/>
      <c r="G25" s="18"/>
      <c r="H25" s="17"/>
    </row>
    <row r="26" spans="1:8" ht="20.25" customHeight="1">
      <c r="A26" s="22"/>
      <c r="B26" s="22"/>
      <c r="C26" s="22"/>
      <c r="D26" s="16" t="s">
        <v>48</v>
      </c>
      <c r="E26" s="22"/>
      <c r="F26" s="23"/>
      <c r="G26" s="18"/>
      <c r="H26" s="23"/>
    </row>
    <row r="27" spans="4:7" ht="18.75">
      <c r="D27" s="12"/>
      <c r="G27" s="24"/>
    </row>
    <row r="30" spans="4:8" s="9" customFormat="1" ht="14.25">
      <c r="D30" s="10"/>
      <c r="E30" s="10"/>
      <c r="F30" s="11"/>
      <c r="G30" s="11"/>
      <c r="H30" s="25"/>
    </row>
    <row r="48" ht="14.25" hidden="1"/>
    <row r="49" ht="14.25" hidden="1"/>
    <row r="58" ht="14.25" hidden="1"/>
    <row r="59" ht="14.25" hidden="1"/>
    <row r="60" ht="14.25" hidden="1"/>
    <row r="61" ht="14.25" hidden="1"/>
  </sheetData>
  <mergeCells count="7">
    <mergeCell ref="A1:H1"/>
    <mergeCell ref="D2:G2"/>
    <mergeCell ref="G3:H3"/>
    <mergeCell ref="A4:C4"/>
    <mergeCell ref="F4:H4"/>
    <mergeCell ref="D4:D5"/>
    <mergeCell ref="E4:E5"/>
  </mergeCells>
  <conditionalFormatting sqref="D2:F65536 G5:H65536 H2 I1:IV65536 G2:G3">
    <cfRule type="expression" priority="1" dxfId="0" stopIfTrue="1">
      <formula>含公式的单元格</formula>
    </cfRule>
  </conditionalFormatting>
  <printOptions horizontalCentered="1"/>
  <pageMargins left="0.25" right="0.23958333333333334" top="0.4326388888888889" bottom="0.26944444444444443" header="0.3145833333333333" footer="0.19652777777777777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3" sqref="A13"/>
    </sheetView>
  </sheetViews>
  <sheetFormatPr defaultColWidth="9.33203125" defaultRowHeight="11.25"/>
  <cols>
    <col min="1" max="1" width="61" style="0" customWidth="1"/>
    <col min="2" max="2" width="60.66015625" style="45" customWidth="1"/>
  </cols>
  <sheetData>
    <row r="1" spans="1:2" ht="24" customHeight="1">
      <c r="A1" s="51" t="s">
        <v>82</v>
      </c>
      <c r="B1" s="51"/>
    </row>
    <row r="2" spans="1:3" ht="33.75" customHeight="1">
      <c r="A2" s="47" t="s">
        <v>83</v>
      </c>
      <c r="B2" s="47"/>
      <c r="C2" s="3"/>
    </row>
    <row r="3" spans="1:2" s="1" customFormat="1" ht="19.5" customHeight="1">
      <c r="A3" s="4"/>
      <c r="B3" s="44" t="s">
        <v>2</v>
      </c>
    </row>
    <row r="4" spans="1:2" ht="20.25" customHeight="1">
      <c r="A4" s="5" t="s">
        <v>84</v>
      </c>
      <c r="B4" s="5" t="s">
        <v>6</v>
      </c>
    </row>
    <row r="5" spans="1:2" ht="20.25" customHeight="1">
      <c r="A5" s="5" t="s">
        <v>41</v>
      </c>
      <c r="B5" s="5">
        <f>SUM(B6:B8)</f>
        <v>6</v>
      </c>
    </row>
    <row r="6" spans="1:6" ht="20.25" customHeight="1">
      <c r="A6" s="6" t="s">
        <v>85</v>
      </c>
      <c r="B6" s="5"/>
      <c r="F6" s="7"/>
    </row>
    <row r="7" spans="1:2" ht="20.25" customHeight="1">
      <c r="A7" s="6" t="s">
        <v>86</v>
      </c>
      <c r="B7" s="5"/>
    </row>
    <row r="8" spans="1:2" ht="20.25" customHeight="1">
      <c r="A8" s="6" t="s">
        <v>87</v>
      </c>
      <c r="B8" s="5">
        <f>SUM(B9:B10)</f>
        <v>6</v>
      </c>
    </row>
    <row r="9" spans="1:2" ht="20.25" customHeight="1">
      <c r="A9" s="8" t="s">
        <v>88</v>
      </c>
      <c r="B9" s="5">
        <v>6</v>
      </c>
    </row>
    <row r="10" spans="1:2" ht="20.25" customHeight="1">
      <c r="A10" s="8" t="s">
        <v>89</v>
      </c>
      <c r="B10" s="5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</sheetData>
  <mergeCells count="2">
    <mergeCell ref="A1:B1"/>
    <mergeCell ref="A2:B2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2014-06-17T06:08:36Z</cp:lastPrinted>
  <dcterms:created xsi:type="dcterms:W3CDTF">2010-11-30T02:24:49Z</dcterms:created>
  <dcterms:modified xsi:type="dcterms:W3CDTF">2014-06-18T07:25:45Z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